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45F95FCF-A595-4CAA-B009-B2E268CBD41A}" xr6:coauthVersionLast="47" xr6:coauthVersionMax="47" xr10:uidLastSave="{00000000-0000-0000-0000-000000000000}"/>
  <bookViews>
    <workbookView xWindow="-108" yWindow="-108" windowWidth="23256" windowHeight="13176" tabRatio="829" xr2:uid="{00000000-000D-0000-FFFF-FFFF00000000}"/>
  </bookViews>
  <sheets>
    <sheet name="Table_RHAs" sheetId="18" r:id="rId1"/>
    <sheet name="Data Sheet" sheetId="4" state="hidden" r:id="rId2"/>
    <sheet name="Table Data Sheet" sheetId="19" state="hidden" r:id="rId3"/>
    <sheet name="Raw Data" sheetId="15" state="hidden" r:id="rId4"/>
  </sheets>
  <externalReferences>
    <externalReference r:id="rId5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9" l="1"/>
  <c r="F6" i="19"/>
  <c r="G6" i="19"/>
  <c r="H6" i="19"/>
  <c r="I6" i="19"/>
  <c r="E7" i="19"/>
  <c r="F7" i="19"/>
  <c r="G7" i="19"/>
  <c r="H7" i="19"/>
  <c r="I7" i="19"/>
  <c r="E8" i="19"/>
  <c r="F8" i="19"/>
  <c r="G8" i="19"/>
  <c r="H8" i="19"/>
  <c r="I8" i="19"/>
  <c r="E9" i="19"/>
  <c r="F9" i="19"/>
  <c r="G9" i="19"/>
  <c r="H9" i="19"/>
  <c r="I9" i="19"/>
  <c r="E10" i="19"/>
  <c r="F10" i="19"/>
  <c r="G10" i="19"/>
  <c r="H10" i="19"/>
  <c r="I10" i="19"/>
  <c r="E11" i="19"/>
  <c r="F11" i="19"/>
  <c r="G11" i="19"/>
  <c r="H11" i="19"/>
  <c r="I11" i="19"/>
  <c r="E12" i="19"/>
  <c r="F12" i="19"/>
  <c r="G12" i="19"/>
  <c r="H12" i="19"/>
  <c r="I12" i="19"/>
  <c r="E13" i="19"/>
  <c r="F13" i="19"/>
  <c r="G13" i="19"/>
  <c r="H13" i="19"/>
  <c r="I13" i="19"/>
  <c r="E14" i="19"/>
  <c r="F14" i="19"/>
  <c r="G14" i="19"/>
  <c r="H14" i="19"/>
  <c r="I14" i="19"/>
  <c r="E15" i="19"/>
  <c r="F15" i="19"/>
  <c r="G15" i="19"/>
  <c r="H15" i="19"/>
  <c r="I15" i="19"/>
  <c r="E16" i="19"/>
  <c r="F16" i="19"/>
  <c r="G16" i="19"/>
  <c r="H16" i="19"/>
  <c r="I16" i="19"/>
  <c r="E17" i="19"/>
  <c r="F17" i="19"/>
  <c r="G17" i="19"/>
  <c r="H17" i="19"/>
  <c r="I17" i="19"/>
  <c r="E18" i="19"/>
  <c r="F18" i="19"/>
  <c r="G18" i="19"/>
  <c r="H18" i="19"/>
  <c r="I18" i="19"/>
  <c r="E19" i="19"/>
  <c r="F19" i="19"/>
  <c r="G19" i="19"/>
  <c r="H19" i="19"/>
  <c r="I19" i="19"/>
  <c r="E20" i="19"/>
  <c r="F20" i="19"/>
  <c r="G20" i="19"/>
  <c r="H20" i="19"/>
  <c r="I20" i="19"/>
  <c r="E21" i="19"/>
  <c r="F21" i="19"/>
  <c r="G21" i="19"/>
  <c r="H21" i="19"/>
  <c r="I21" i="19"/>
  <c r="E22" i="19"/>
  <c r="F22" i="19"/>
  <c r="G22" i="19"/>
  <c r="H22" i="19"/>
  <c r="I22" i="19"/>
  <c r="F5" i="4"/>
  <c r="G5" i="4"/>
  <c r="H5" i="4"/>
  <c r="I5" i="4"/>
  <c r="F6" i="4"/>
  <c r="G6" i="4"/>
  <c r="H6" i="4"/>
  <c r="I6" i="4"/>
  <c r="F7" i="4"/>
  <c r="G7" i="4"/>
  <c r="H7" i="4"/>
  <c r="I7" i="4"/>
  <c r="F9" i="4"/>
  <c r="G9" i="4"/>
  <c r="H9" i="4"/>
  <c r="I9" i="4"/>
  <c r="F10" i="4"/>
  <c r="G10" i="4"/>
  <c r="H10" i="4"/>
  <c r="I10" i="4"/>
  <c r="F11" i="4"/>
  <c r="G11" i="4"/>
  <c r="H11" i="4"/>
  <c r="I11" i="4"/>
  <c r="F13" i="4"/>
  <c r="G13" i="4"/>
  <c r="H13" i="4"/>
  <c r="I13" i="4"/>
  <c r="F14" i="4"/>
  <c r="G14" i="4"/>
  <c r="H14" i="4"/>
  <c r="I14" i="4"/>
  <c r="F15" i="4"/>
  <c r="G15" i="4"/>
  <c r="H15" i="4"/>
  <c r="I15" i="4"/>
  <c r="F17" i="4"/>
  <c r="G17" i="4"/>
  <c r="H17" i="4"/>
  <c r="I17" i="4"/>
  <c r="F18" i="4"/>
  <c r="G18" i="4"/>
  <c r="H18" i="4"/>
  <c r="I18" i="4"/>
  <c r="F19" i="4"/>
  <c r="G19" i="4"/>
  <c r="H19" i="4"/>
  <c r="I19" i="4"/>
  <c r="F21" i="4"/>
  <c r="G21" i="4"/>
  <c r="H21" i="4"/>
  <c r="I21" i="4"/>
  <c r="F22" i="4"/>
  <c r="G22" i="4"/>
  <c r="H22" i="4"/>
  <c r="I22" i="4"/>
  <c r="F23" i="4"/>
  <c r="G23" i="4"/>
  <c r="H23" i="4"/>
  <c r="I23" i="4"/>
  <c r="F25" i="4"/>
  <c r="G25" i="4"/>
  <c r="H25" i="4"/>
  <c r="I25" i="4"/>
  <c r="F26" i="4"/>
  <c r="G26" i="4"/>
  <c r="H26" i="4"/>
  <c r="I26" i="4"/>
  <c r="F27" i="4"/>
  <c r="G27" i="4"/>
  <c r="H27" i="4"/>
  <c r="I27" i="4"/>
  <c r="E6" i="4"/>
  <c r="E7" i="4"/>
  <c r="E9" i="4"/>
  <c r="E10" i="4"/>
  <c r="E11" i="4"/>
  <c r="E13" i="4"/>
  <c r="E14" i="4"/>
  <c r="E15" i="4"/>
  <c r="E17" i="4"/>
  <c r="E18" i="4"/>
  <c r="E19" i="4"/>
  <c r="E21" i="4"/>
  <c r="E22" i="4"/>
  <c r="E23" i="4"/>
  <c r="E25" i="4"/>
  <c r="E26" i="4"/>
  <c r="E27" i="4"/>
  <c r="E5" i="4"/>
  <c r="F5" i="19"/>
  <c r="G5" i="19"/>
  <c r="H5" i="19"/>
  <c r="I5" i="19"/>
  <c r="E5" i="19"/>
  <c r="D5" i="4" l="1"/>
  <c r="D6" i="4"/>
  <c r="D7" i="4"/>
  <c r="D9" i="4"/>
  <c r="D10" i="4"/>
  <c r="D11" i="4"/>
  <c r="D13" i="4"/>
  <c r="D14" i="4"/>
  <c r="D15" i="4"/>
  <c r="D17" i="4"/>
  <c r="D18" i="4"/>
  <c r="D19" i="4"/>
  <c r="D21" i="4"/>
  <c r="D22" i="4"/>
  <c r="D23" i="4"/>
  <c r="D25" i="4"/>
  <c r="D26" i="4"/>
  <c r="D27" i="4"/>
  <c r="C6" i="4"/>
  <c r="C7" i="4"/>
  <c r="C9" i="4"/>
  <c r="C10" i="4"/>
  <c r="C11" i="4"/>
  <c r="C13" i="4"/>
  <c r="C14" i="4"/>
  <c r="C15" i="4"/>
  <c r="C17" i="4"/>
  <c r="C18" i="4"/>
  <c r="C19" i="4"/>
  <c r="C21" i="4"/>
  <c r="C22" i="4"/>
  <c r="C23" i="4"/>
  <c r="C25" i="4"/>
  <c r="C26" i="4"/>
  <c r="C27" i="4"/>
  <c r="C5" i="4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5" i="19"/>
  <c r="I2" i="19" l="1"/>
  <c r="H2" i="19"/>
  <c r="G2" i="19"/>
  <c r="F2" i="19"/>
  <c r="E2" i="19"/>
  <c r="F2" i="4" l="1"/>
  <c r="G2" i="4"/>
  <c r="H2" i="4"/>
  <c r="I2" i="4"/>
  <c r="E2" i="4"/>
</calcChain>
</file>

<file path=xl/sharedStrings.xml><?xml version="1.0" encoding="utf-8"?>
<sst xmlns="http://schemas.openxmlformats.org/spreadsheetml/2006/main" count="455" uniqueCount="92">
  <si>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</si>
  <si>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</si>
  <si>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</si>
  <si>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</si>
  <si>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</si>
  <si>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</si>
  <si>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</si>
  <si>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T1</t>
  </si>
  <si>
    <t>Winnipeg RHA T2</t>
  </si>
  <si>
    <t>Manitoba T1</t>
  </si>
  <si>
    <t>Manitoba T2</t>
  </si>
  <si>
    <t>time</t>
  </si>
  <si>
    <t>area</t>
  </si>
  <si>
    <t>level2N</t>
  </si>
  <si>
    <t>level2Y</t>
  </si>
  <si>
    <t>level3N</t>
  </si>
  <si>
    <t>level3Y</t>
  </si>
  <si>
    <t>level4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</si>
  <si>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</si>
  <si>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</si>
  <si>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</si>
  <si>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</si>
  <si>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</si>
  <si>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</si>
  <si>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</si>
  <si>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</si>
  <si>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</si>
  <si>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</si>
  <si>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</si>
  <si>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</si>
  <si>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</si>
  <si>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</si>
  <si>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</si>
  <si>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</si>
  <si>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</si>
  <si>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</si>
  <si>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</si>
  <si>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</si>
  <si>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</si>
  <si>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</si>
  <si>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</si>
  <si>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</si>
  <si>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</si>
  <si>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</si>
  <si>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2N</t>
  </si>
  <si>
    <t>Level 2Y</t>
  </si>
  <si>
    <t>Level 3N</t>
  </si>
  <si>
    <t>Level 3Y</t>
  </si>
  <si>
    <t>Level 4</t>
  </si>
  <si>
    <t>W21 Churchill</t>
  </si>
  <si>
    <t>Southern Health-Santé Sud T1</t>
  </si>
  <si>
    <t>Southern Health-Santé Sud T2</t>
  </si>
  <si>
    <t>Prairie Mountain Health T1</t>
  </si>
  <si>
    <t>Prairie Mountain Health T2</t>
  </si>
  <si>
    <t>Interlake-Eastern RHA T1</t>
  </si>
  <si>
    <t>Interlake-Eastern RHA T2</t>
  </si>
  <si>
    <t>Northern Health Region T1</t>
  </si>
  <si>
    <t xml:space="preserve">Southern Health-Santé Sud </t>
  </si>
  <si>
    <t xml:space="preserve">Winnipeg RHA </t>
  </si>
  <si>
    <t xml:space="preserve">Prairie Mountain Health </t>
  </si>
  <si>
    <t>Manitoba</t>
  </si>
  <si>
    <t xml:space="preserve">date:    August 12, 2024 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</si>
  <si>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</si>
  <si>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</si>
  <si>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</si>
  <si>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</si>
  <si>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</si>
  <si>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</si>
  <si>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</si>
  <si>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Southern Health-Santé Sud T3</t>
  </si>
  <si>
    <t>Winnipeg RHA T3</t>
  </si>
  <si>
    <t>Interlake-Eastern RHA T3</t>
  </si>
  <si>
    <t>Prairie Mountain Health T3</t>
  </si>
  <si>
    <t>Northern  Health Region T1</t>
  </si>
  <si>
    <t>Northern  Health Region T2</t>
  </si>
  <si>
    <t>Northern  Health Region T3</t>
  </si>
  <si>
    <t>Manitoba T3</t>
  </si>
  <si>
    <t>T2</t>
  </si>
  <si>
    <t xml:space="preserve"> T3</t>
  </si>
  <si>
    <t>T3</t>
  </si>
  <si>
    <t xml:space="preserve"> T2</t>
  </si>
  <si>
    <t>Level of Care at Admission &amp; Close Supervision Indicator for Newly Admitted LTC Residents age 75+, 2011/12-2012/13, 2016/17-2017/18 &amp; 2021/22-2022/23</t>
  </si>
  <si>
    <t>total</t>
  </si>
  <si>
    <t>s</t>
  </si>
  <si>
    <t>Count of residents age 75+ admitted to a PCH</t>
  </si>
  <si>
    <t>s    data suppressed due to small numbers</t>
  </si>
  <si>
    <t>Northern Health</t>
  </si>
  <si>
    <t>Interlake-Eastern RHA</t>
  </si>
  <si>
    <t>If you require this document in a different accessible format, please contact us: by phone at 204-789-3819 or by email at info@cpe.umanitoba.ca.</t>
  </si>
  <si>
    <t>End of worksheet</t>
  </si>
  <si>
    <t>Level of Care on Admission to a Personal Care Home (PCH) by Health Region, 2011/12-2012/13, 2016/17-2017/18 &amp; 2021/22-2022/23</t>
  </si>
  <si>
    <t>Health Region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</si>
</sst>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l"/>
    </font>
    <font>
      <sz val="10"/>
      <color theme="1"/>
      <name val="Arial"/>
      <family val="2"/>
    </font>
    <font>
      <b/>
      <sz val="12"/>
      <color theme="1"/>
      <name val="Aria;"/>
    </font>
    <font>
      <sz val="12"/>
      <color theme="1"/>
      <name val="Aria;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69">
    <xf numFmtId="0" fontId="0" fillId="0" borderId="0"/>
    <xf numFmtId="0" fontId="5" fillId="0" borderId="0" applyNumberFormat="0" applyFill="0" applyBorder="0" applyAlignment="0" applyProtection="0"/>
    <xf numFmtId="0" fontId="29" fillId="0" borderId="0" applyNumberFormat="0" applyFill="0" applyAlignment="0" applyProtection="0"/>
    <xf numFmtId="0" fontId="34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  <xf numFmtId="0" fontId="27" fillId="33" borderId="19">
      <alignment horizontal="center" vertical="center" wrapText="1"/>
    </xf>
    <xf numFmtId="0" fontId="29" fillId="32" borderId="11" applyFill="0">
      <alignment horizontal="left" vertical="center" indent="1"/>
    </xf>
    <xf numFmtId="2" fontId="28" fillId="32" borderId="8" applyFill="0">
      <alignment horizontal="right" vertical="center" indent="3"/>
    </xf>
    <xf numFmtId="49" fontId="27" fillId="33" borderId="20">
      <alignment horizontal="left" vertical="center" indent="1"/>
    </xf>
    <xf numFmtId="2" fontId="27" fillId="33" borderId="19">
      <alignment horizontal="right" vertical="center" indent="3"/>
    </xf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170" fontId="0" fillId="0" borderId="0" xfId="0" applyNumberFormat="1"/>
    <xf numFmtId="0" fontId="25" fillId="35" borderId="0" xfId="0" applyFont="1" applyFill="1" applyAlignment="1">
      <alignment vertical="center"/>
    </xf>
    <xf numFmtId="0" fontId="23" fillId="35" borderId="0" xfId="0" applyFont="1" applyFill="1"/>
    <xf numFmtId="167" fontId="0" fillId="0" borderId="0" xfId="0" applyNumberFormat="1" applyAlignment="1">
      <alignment horizontal="center"/>
    </xf>
    <xf numFmtId="0" fontId="28" fillId="0" borderId="0" xfId="0" applyFont="1"/>
    <xf numFmtId="0" fontId="27" fillId="33" borderId="13" xfId="59" applyFont="1" applyBorder="1">
      <alignment horizontal="center" vertical="center" wrapText="1"/>
    </xf>
    <xf numFmtId="0" fontId="27" fillId="33" borderId="14" xfId="59" applyFont="1" applyBorder="1">
      <alignment horizontal="center" vertical="center" wrapText="1"/>
    </xf>
    <xf numFmtId="0" fontId="0" fillId="0" borderId="0" xfId="0" applyAlignment="1">
      <alignment horizontal="right"/>
    </xf>
    <xf numFmtId="14" fontId="0" fillId="0" borderId="0" xfId="0" applyNumberFormat="1"/>
    <xf numFmtId="49" fontId="30" fillId="32" borderId="0" xfId="63" applyFont="1">
      <alignment vertical="center"/>
    </xf>
    <xf numFmtId="0" fontId="30" fillId="0" borderId="0" xfId="0" applyFont="1"/>
    <xf numFmtId="0" fontId="31" fillId="0" borderId="0" xfId="0" applyFont="1"/>
    <xf numFmtId="49" fontId="29" fillId="32" borderId="0" xfId="63" applyFont="1">
      <alignment vertical="center"/>
    </xf>
    <xf numFmtId="1" fontId="33" fillId="32" borderId="8" xfId="55" applyNumberFormat="1" applyFont="1" applyFill="1" applyAlignment="1">
      <alignment horizontal="right" vertical="center" indent="3"/>
    </xf>
    <xf numFmtId="1" fontId="33" fillId="36" borderId="8" xfId="55" applyNumberFormat="1" applyFont="1" applyFill="1" applyAlignment="1">
      <alignment horizontal="right" vertical="center" indent="3"/>
    </xf>
    <xf numFmtId="0" fontId="33" fillId="32" borderId="18" xfId="60" applyFont="1" applyFill="1" applyBorder="1" applyAlignment="1">
      <alignment horizontal="right" vertical="center" indent="3"/>
    </xf>
    <xf numFmtId="0" fontId="33" fillId="36" borderId="8" xfId="55" applyNumberFormat="1" applyFont="1" applyFill="1" applyAlignment="1">
      <alignment horizontal="right" vertical="center" indent="3"/>
    </xf>
    <xf numFmtId="49" fontId="32" fillId="34" borderId="15" xfId="61" applyFont="1" applyBorder="1" applyAlignment="1">
      <alignment horizontal="left" vertical="center"/>
    </xf>
    <xf numFmtId="49" fontId="32" fillId="34" borderId="0" xfId="61" applyFont="1" applyAlignment="1">
      <alignment horizontal="left" vertical="center"/>
    </xf>
    <xf numFmtId="49" fontId="32" fillId="34" borderId="16" xfId="61" applyFont="1" applyBorder="1" applyAlignment="1">
      <alignment horizontal="left" vertical="center"/>
    </xf>
    <xf numFmtId="49" fontId="32" fillId="34" borderId="17" xfId="61" applyFont="1" applyBorder="1" applyAlignment="1">
      <alignment horizontal="left" vertical="center"/>
    </xf>
    <xf numFmtId="0" fontId="34" fillId="0" borderId="0" xfId="3"/>
    <xf numFmtId="0" fontId="27" fillId="33" borderId="12" xfId="59" applyFont="1" applyBorder="1" applyAlignment="1">
      <alignment horizontal="left" vertical="center" wrapText="1"/>
    </xf>
  </cellXfs>
  <cellStyles count="6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 titles white border" xfId="64" xr:uid="{9F715F6B-29E8-4024-9020-C95CB0D35B22}"/>
    <cellStyle name="Comma" xfId="45" builtinId="3" customBuiltin="1"/>
    <cellStyle name="crude rate tables" xfId="43" xr:uid="{00000000-0005-0000-0000-00001C000000}"/>
    <cellStyle name="Data - percent" xfId="66" xr:uid="{4474AA9A-A639-46EE-A27B-63EF0EDEC352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Row titles" xfId="65" xr:uid="{2D2464E0-09B0-4584-AC87-262288DEEEAA}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Total percent" xfId="68" xr:uid="{6EA0D9E1-D33F-4708-91CE-C1E17E6C4A74}"/>
    <cellStyle name="Total text" xfId="67" xr:uid="{0A810031-9BB6-49E9-948E-31F9BA6FCA21}"/>
    <cellStyle name="Warning Text" xfId="14" builtinId="11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;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3" justifyLastLine="0" shrinkToFit="0" readingOrder="0"/>
      <border diagonalUp="0" diagonalDown="0">
        <left style="thin">
          <color theme="7"/>
        </left>
        <right style="thin">
          <color rgb="FF00857D"/>
        </right>
        <top/>
        <bottom/>
        <vertical/>
        <horizontal/>
      </border>
    </dxf>
    <dxf>
      <border outline="0">
        <top style="thin">
          <color theme="7"/>
        </top>
        <bottom style="thin">
          <color indexed="64"/>
        </bottom>
      </border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2" defaultTableStyle="TableStyleMedium2" defaultPivotStyle="PivotStyleLight16">
    <tableStyle name="Dark Teal 4" pivot="0" count="10" xr9:uid="{52266CE1-AB0C-4803-8C81-0909CB2F0EE4}">
      <tableStyleElement type="wholeTable" dxfId="15"/>
      <tableStyleElement type="headerRow" dxfId="14"/>
      <tableStyleElement type="totalRow" dxfId="13"/>
      <tableStyleElement type="firstColumn" dxfId="12"/>
      <tableStyleElement type="firstRowStripe" dxfId="11"/>
      <tableStyleElement type="secondRowStripe" dxfId="10"/>
      <tableStyleElement type="firstHeaderCell" dxfId="9"/>
      <tableStyleElement type="lastHeaderCell" dxfId="8"/>
      <tableStyleElement type="firstTotalCell" dxfId="7"/>
      <tableStyleElement type="lastTotalCell" dxfId="6"/>
    </tableStyle>
    <tableStyle name="Table Style 1" pivot="0" count="2" xr9:uid="{00000000-0011-0000-FFFF-FFFF00000000}"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47C7AD-CD71-455F-842C-7607C4017037}" name="Table2" displayName="Table2" ref="A3:F27" totalsRowShown="0" headerRowDxfId="3" headerRowBorderDxfId="2" tableBorderDxfId="1" headerRowCellStyle="Main heading X">
  <autoFilter ref="A3:F27" xr:uid="{2747C7AD-CD71-455F-842C-7607C401703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55EF8A89-31E1-4032-9660-8630E0054967}" name="Health Region_x000a_Time Period" dataDxfId="0" dataCellStyle="Main heading Y"/>
    <tableColumn id="2" xr3:uid="{88FDB52C-6AEB-4CB0-9FDD-880CC5661C30}" name="Level 2N"/>
    <tableColumn id="3" xr3:uid="{B5AEE5F5-4E99-4BCA-9B0D-87E440BE2D53}" name="Level 2Y"/>
    <tableColumn id="4" xr3:uid="{907F56FE-4574-4293-A6E4-D6845F57A3C0}" name="Level 3N"/>
    <tableColumn id="5" xr3:uid="{8F3EC616-E6B5-454B-9960-4B053D82E92D}" name="Level 3Y"/>
    <tableColumn id="6" xr3:uid="{604DBCD2-9D17-4330-BD34-063D7C398C61}" name="Level 4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F32"/>
  <sheetViews>
    <sheetView showGridLines="0" tabSelected="1" zoomScaleNormal="100" workbookViewId="0"/>
  </sheetViews>
  <sheetFormatPr defaultRowHeight="14.4"/>
  <cols>
    <col min="1" max="1" width="23.33203125" customWidth="1"/>
    <col min="2" max="6" width="20.77734375" customWidth="1"/>
  </cols>
  <sheetData>
    <row r="1" spans="1:6" s="9" customFormat="1" ht="21.6" customHeight="1">
      <c r="A1" s="17" t="s">
        <v>90</v>
      </c>
      <c r="B1" s="17"/>
      <c r="C1" s="17"/>
      <c r="D1" s="17"/>
      <c r="E1" s="17"/>
      <c r="F1" s="17"/>
    </row>
    <row r="2" spans="1:6" s="15" customFormat="1" ht="16.95" customHeight="1">
      <c r="A2" s="14" t="s">
        <v>84</v>
      </c>
      <c r="B2" s="14"/>
      <c r="C2" s="14"/>
      <c r="D2" s="14"/>
      <c r="E2" s="14"/>
      <c r="F2" s="14"/>
    </row>
    <row r="3" spans="1:6" s="9" customFormat="1" ht="54" customHeight="1">
      <c r="A3" s="27" t="s">
        <v>91</v>
      </c>
      <c r="B3" s="10" t="s">
        <v>44</v>
      </c>
      <c r="C3" s="10" t="s">
        <v>45</v>
      </c>
      <c r="D3" s="10" t="s">
        <v>46</v>
      </c>
      <c r="E3" s="10" t="s">
        <v>47</v>
      </c>
      <c r="F3" s="11" t="s">
        <v>48</v>
      </c>
    </row>
    <row r="4" spans="1:6" s="9" customFormat="1" ht="15.6">
      <c r="A4" s="24" t="s">
        <v>57</v>
      </c>
      <c r="B4" s="25"/>
      <c r="C4" s="25"/>
      <c r="D4" s="25"/>
      <c r="E4" s="25"/>
      <c r="F4" s="25"/>
    </row>
    <row r="5" spans="1:6" s="9" customFormat="1" ht="15">
      <c r="A5" s="20" t="s">
        <v>62</v>
      </c>
      <c r="B5" s="18">
        <v>76</v>
      </c>
      <c r="C5" s="18">
        <v>31</v>
      </c>
      <c r="D5" s="18">
        <v>248</v>
      </c>
      <c r="E5" s="18">
        <v>216</v>
      </c>
      <c r="F5" s="18">
        <v>57</v>
      </c>
    </row>
    <row r="6" spans="1:6" s="9" customFormat="1" ht="15">
      <c r="A6" s="21" t="s">
        <v>63</v>
      </c>
      <c r="B6" s="19">
        <v>49</v>
      </c>
      <c r="C6" s="19">
        <v>29</v>
      </c>
      <c r="D6" s="19">
        <v>276</v>
      </c>
      <c r="E6" s="19">
        <v>196</v>
      </c>
      <c r="F6" s="19">
        <v>65</v>
      </c>
    </row>
    <row r="7" spans="1:6" s="9" customFormat="1" ht="15">
      <c r="A7" s="20" t="s">
        <v>64</v>
      </c>
      <c r="B7" s="18">
        <v>34</v>
      </c>
      <c r="C7" s="18" t="s">
        <v>83</v>
      </c>
      <c r="D7" s="18">
        <v>567</v>
      </c>
      <c r="E7" s="18">
        <v>58</v>
      </c>
      <c r="F7" s="18">
        <v>19</v>
      </c>
    </row>
    <row r="8" spans="1:6" s="9" customFormat="1" ht="15.6">
      <c r="A8" s="22" t="s">
        <v>58</v>
      </c>
      <c r="B8" s="23"/>
      <c r="C8" s="23"/>
      <c r="D8" s="23"/>
      <c r="E8" s="23"/>
      <c r="F8" s="23"/>
    </row>
    <row r="9" spans="1:6" s="9" customFormat="1" ht="15">
      <c r="A9" s="20" t="s">
        <v>62</v>
      </c>
      <c r="B9" s="18">
        <v>783</v>
      </c>
      <c r="C9" s="18">
        <v>152</v>
      </c>
      <c r="D9" s="18">
        <v>1295</v>
      </c>
      <c r="E9" s="18">
        <v>417</v>
      </c>
      <c r="F9" s="18">
        <v>268</v>
      </c>
    </row>
    <row r="10" spans="1:6" s="9" customFormat="1" ht="15">
      <c r="A10" s="21" t="s">
        <v>63</v>
      </c>
      <c r="B10" s="19">
        <v>605</v>
      </c>
      <c r="C10" s="19">
        <v>84</v>
      </c>
      <c r="D10" s="19">
        <v>1507</v>
      </c>
      <c r="E10" s="19">
        <v>287</v>
      </c>
      <c r="F10" s="19">
        <v>413</v>
      </c>
    </row>
    <row r="11" spans="1:6" s="9" customFormat="1" ht="15">
      <c r="A11" s="20" t="s">
        <v>64</v>
      </c>
      <c r="B11" s="18">
        <v>77</v>
      </c>
      <c r="C11" s="18">
        <v>15</v>
      </c>
      <c r="D11" s="18">
        <v>2755</v>
      </c>
      <c r="E11" s="18">
        <v>108</v>
      </c>
      <c r="F11" s="18">
        <v>91</v>
      </c>
    </row>
    <row r="12" spans="1:6" s="9" customFormat="1" ht="15.6">
      <c r="A12" s="24" t="s">
        <v>59</v>
      </c>
      <c r="B12" s="25"/>
      <c r="C12" s="25"/>
      <c r="D12" s="25"/>
      <c r="E12" s="25"/>
      <c r="F12" s="25"/>
    </row>
    <row r="13" spans="1:6" s="9" customFormat="1" ht="15">
      <c r="A13" s="20" t="s">
        <v>62</v>
      </c>
      <c r="B13" s="18">
        <v>48</v>
      </c>
      <c r="C13" s="18">
        <v>34</v>
      </c>
      <c r="D13" s="18">
        <v>160</v>
      </c>
      <c r="E13" s="18">
        <v>133</v>
      </c>
      <c r="F13" s="18">
        <v>51</v>
      </c>
    </row>
    <row r="14" spans="1:6" s="9" customFormat="1" ht="15">
      <c r="A14" s="21" t="s">
        <v>63</v>
      </c>
      <c r="B14" s="19">
        <v>46</v>
      </c>
      <c r="C14" s="19">
        <v>23</v>
      </c>
      <c r="D14" s="19">
        <v>247</v>
      </c>
      <c r="E14" s="19">
        <v>97</v>
      </c>
      <c r="F14" s="19">
        <v>56</v>
      </c>
    </row>
    <row r="15" spans="1:6" s="9" customFormat="1" ht="15">
      <c r="A15" s="20" t="s">
        <v>64</v>
      </c>
      <c r="B15" s="18">
        <v>15</v>
      </c>
      <c r="C15" s="18" t="s">
        <v>83</v>
      </c>
      <c r="D15" s="18">
        <v>460</v>
      </c>
      <c r="E15" s="18">
        <v>50</v>
      </c>
      <c r="F15" s="18">
        <v>26</v>
      </c>
    </row>
    <row r="16" spans="1:6" s="9" customFormat="1" ht="15.6">
      <c r="A16" s="24" t="s">
        <v>87</v>
      </c>
      <c r="B16" s="25"/>
      <c r="C16" s="25"/>
      <c r="D16" s="25"/>
      <c r="E16" s="25"/>
      <c r="F16" s="25"/>
    </row>
    <row r="17" spans="1:6" s="9" customFormat="1" ht="15">
      <c r="A17" s="20" t="s">
        <v>62</v>
      </c>
      <c r="B17" s="18">
        <v>310</v>
      </c>
      <c r="C17" s="18">
        <v>113</v>
      </c>
      <c r="D17" s="18">
        <v>246</v>
      </c>
      <c r="E17" s="18">
        <v>236</v>
      </c>
      <c r="F17" s="18">
        <v>91</v>
      </c>
    </row>
    <row r="18" spans="1:6" s="9" customFormat="1" ht="15">
      <c r="A18" s="21" t="s">
        <v>63</v>
      </c>
      <c r="B18" s="19">
        <v>228</v>
      </c>
      <c r="C18" s="19">
        <v>92</v>
      </c>
      <c r="D18" s="19">
        <v>363</v>
      </c>
      <c r="E18" s="19">
        <v>246</v>
      </c>
      <c r="F18" s="19">
        <v>141</v>
      </c>
    </row>
    <row r="19" spans="1:6" s="9" customFormat="1" ht="15">
      <c r="A19" s="20" t="s">
        <v>64</v>
      </c>
      <c r="B19" s="18">
        <v>62</v>
      </c>
      <c r="C19" s="18">
        <v>17</v>
      </c>
      <c r="D19" s="18">
        <v>745</v>
      </c>
      <c r="E19" s="18">
        <v>66</v>
      </c>
      <c r="F19" s="18">
        <v>38</v>
      </c>
    </row>
    <row r="20" spans="1:6" s="9" customFormat="1" ht="15.6">
      <c r="A20" s="24" t="s">
        <v>86</v>
      </c>
      <c r="B20" s="25"/>
      <c r="C20" s="25"/>
      <c r="D20" s="25"/>
      <c r="E20" s="25"/>
      <c r="F20" s="25"/>
    </row>
    <row r="21" spans="1:6" s="9" customFormat="1" ht="15">
      <c r="A21" s="20" t="s">
        <v>62</v>
      </c>
      <c r="B21" s="18">
        <v>20</v>
      </c>
      <c r="C21" s="18">
        <v>13</v>
      </c>
      <c r="D21" s="18">
        <v>25</v>
      </c>
      <c r="E21" s="18">
        <v>22</v>
      </c>
      <c r="F21" s="18">
        <v>11</v>
      </c>
    </row>
    <row r="22" spans="1:6" s="9" customFormat="1" ht="15">
      <c r="A22" s="21" t="s">
        <v>63</v>
      </c>
      <c r="B22" s="19">
        <v>30</v>
      </c>
      <c r="C22" s="19">
        <v>21</v>
      </c>
      <c r="D22" s="19">
        <v>53</v>
      </c>
      <c r="E22" s="19">
        <v>23</v>
      </c>
      <c r="F22" s="19">
        <v>13</v>
      </c>
    </row>
    <row r="23" spans="1:6" s="9" customFormat="1" ht="15">
      <c r="A23" s="20" t="s">
        <v>64</v>
      </c>
      <c r="B23" s="18" t="s">
        <v>83</v>
      </c>
      <c r="C23" s="18" t="s">
        <v>83</v>
      </c>
      <c r="D23" s="18">
        <v>107</v>
      </c>
      <c r="E23" s="18">
        <v>7</v>
      </c>
      <c r="F23" s="18" t="s">
        <v>83</v>
      </c>
    </row>
    <row r="24" spans="1:6" s="9" customFormat="1" ht="15.6">
      <c r="A24" s="22" t="s">
        <v>60</v>
      </c>
      <c r="B24" s="23"/>
      <c r="C24" s="23"/>
      <c r="D24" s="23"/>
      <c r="E24" s="23"/>
      <c r="F24" s="23"/>
    </row>
    <row r="25" spans="1:6" s="9" customFormat="1" ht="15">
      <c r="A25" s="20" t="s">
        <v>62</v>
      </c>
      <c r="B25" s="18">
        <v>1241</v>
      </c>
      <c r="C25" s="18">
        <v>345</v>
      </c>
      <c r="D25" s="18">
        <v>1982</v>
      </c>
      <c r="E25" s="18">
        <v>1031</v>
      </c>
      <c r="F25" s="18">
        <v>485</v>
      </c>
    </row>
    <row r="26" spans="1:6" s="9" customFormat="1" ht="15">
      <c r="A26" s="21" t="s">
        <v>63</v>
      </c>
      <c r="B26" s="19">
        <v>963</v>
      </c>
      <c r="C26" s="19">
        <v>251</v>
      </c>
      <c r="D26" s="19">
        <v>2453</v>
      </c>
      <c r="E26" s="19">
        <v>851</v>
      </c>
      <c r="F26" s="19">
        <v>690</v>
      </c>
    </row>
    <row r="27" spans="1:6" ht="15">
      <c r="A27" s="20" t="s">
        <v>64</v>
      </c>
      <c r="B27" s="18">
        <v>193</v>
      </c>
      <c r="C27" s="18">
        <v>46</v>
      </c>
      <c r="D27" s="18">
        <v>4650</v>
      </c>
      <c r="E27" s="18">
        <v>290</v>
      </c>
      <c r="F27" s="18">
        <v>179</v>
      </c>
    </row>
    <row r="28" spans="1:6">
      <c r="A28" s="16" t="s">
        <v>85</v>
      </c>
    </row>
    <row r="30" spans="1:6" ht="15.6">
      <c r="A30" s="9" t="s">
        <v>88</v>
      </c>
    </row>
    <row r="32" spans="1:6">
      <c r="A32" s="26" t="s">
        <v>89</v>
      </c>
    </row>
  </sheetData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66"/>
  <sheetViews>
    <sheetView zoomScaleNormal="100" workbookViewId="0">
      <selection activeCell="A4" sqref="A4"/>
    </sheetView>
  </sheetViews>
  <sheetFormatPr defaultRowHeight="14.4"/>
  <cols>
    <col min="2" max="2" width="27.88671875" style="12" bestFit="1" customWidth="1"/>
    <col min="3" max="3" width="28.33203125" style="3" bestFit="1" customWidth="1"/>
    <col min="4" max="4" width="16.33203125" style="3" customWidth="1"/>
    <col min="5" max="9" width="16.33203125" style="1" customWidth="1"/>
  </cols>
  <sheetData>
    <row r="2" spans="2:9">
      <c r="E2" s="1" t="str">
        <f>'Raw Data'!C6</f>
        <v>level2N</v>
      </c>
      <c r="F2" s="1" t="str">
        <f>'Raw Data'!D6</f>
        <v>level2Y</v>
      </c>
      <c r="G2" s="1" t="str">
        <f>'Raw Data'!E6</f>
        <v>level3N</v>
      </c>
      <c r="H2" s="1" t="str">
        <f>'Raw Data'!F6</f>
        <v>level3Y</v>
      </c>
      <c r="I2" s="1" t="str">
        <f>'Raw Data'!G6</f>
        <v>level4</v>
      </c>
    </row>
    <row r="3" spans="2:9"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5" spans="2:9">
      <c r="B5" s="12" t="s">
        <v>50</v>
      </c>
      <c r="C5" s="4" t="str">
        <f>'Raw Data'!A7</f>
        <v>SO Southern Health-Sante Sud</v>
      </c>
      <c r="D5" s="4" t="str">
        <f>'Raw Data'!B7</f>
        <v>2011/12-2012/13</v>
      </c>
      <c r="E5" s="1">
        <f>('Raw Data'!C7)</f>
        <v>76</v>
      </c>
      <c r="F5" s="1">
        <f>('Raw Data'!D7)</f>
        <v>31</v>
      </c>
      <c r="G5" s="1">
        <f>('Raw Data'!E7)</f>
        <v>248</v>
      </c>
      <c r="H5" s="1">
        <f>('Raw Data'!F7)</f>
        <v>216</v>
      </c>
      <c r="I5" s="1">
        <f>('Raw Data'!G7)</f>
        <v>57</v>
      </c>
    </row>
    <row r="6" spans="2:9">
      <c r="B6" s="12" t="s">
        <v>77</v>
      </c>
      <c r="C6" s="4" t="str">
        <f>'Raw Data'!A8</f>
        <v>SO Southern Health-Sante Sud</v>
      </c>
      <c r="D6" s="4" t="str">
        <f>'Raw Data'!B8</f>
        <v>2016/17-2017/18</v>
      </c>
      <c r="E6" s="1">
        <f>('Raw Data'!C8)</f>
        <v>49</v>
      </c>
      <c r="F6" s="1">
        <f>('Raw Data'!D8)</f>
        <v>29</v>
      </c>
      <c r="G6" s="1">
        <f>('Raw Data'!E8)</f>
        <v>276</v>
      </c>
      <c r="H6" s="1">
        <f>('Raw Data'!F8)</f>
        <v>196</v>
      </c>
      <c r="I6" s="1">
        <f>('Raw Data'!G8)</f>
        <v>65</v>
      </c>
    </row>
    <row r="7" spans="2:9" ht="15" customHeight="1">
      <c r="B7" s="12" t="s">
        <v>78</v>
      </c>
      <c r="C7" s="4" t="str">
        <f>'Raw Data'!A9</f>
        <v>SO Southern Health-Sante Sud</v>
      </c>
      <c r="D7" s="4" t="str">
        <f>'Raw Data'!B9</f>
        <v>2021/22-2022/23</v>
      </c>
      <c r="E7" s="1">
        <f>('Raw Data'!C9)</f>
        <v>34</v>
      </c>
      <c r="F7" s="1" t="str">
        <f>('Raw Data'!D9)</f>
        <v>s</v>
      </c>
      <c r="G7" s="1">
        <f>('Raw Data'!E9)</f>
        <v>567</v>
      </c>
      <c r="H7" s="1">
        <f>('Raw Data'!F9)</f>
        <v>58</v>
      </c>
      <c r="I7" s="1">
        <f>('Raw Data'!G9)</f>
        <v>19</v>
      </c>
    </row>
    <row r="8" spans="2:9" ht="15" customHeight="1">
      <c r="C8" s="4"/>
      <c r="D8" s="4"/>
    </row>
    <row r="9" spans="2:9">
      <c r="B9" s="12" t="s">
        <v>7</v>
      </c>
      <c r="C9" s="4" t="str">
        <f>'Raw Data'!A10</f>
        <v>WP Winnipeg RHA</v>
      </c>
      <c r="D9" s="4" t="str">
        <f>'Raw Data'!B10</f>
        <v>2011/12-2012/13</v>
      </c>
      <c r="E9" s="1">
        <f>('Raw Data'!C10)</f>
        <v>783</v>
      </c>
      <c r="F9" s="1">
        <f>('Raw Data'!D10)</f>
        <v>152</v>
      </c>
      <c r="G9" s="1">
        <f>('Raw Data'!E10)</f>
        <v>1295</v>
      </c>
      <c r="H9" s="1">
        <f>('Raw Data'!F10)</f>
        <v>417</v>
      </c>
      <c r="I9" s="1">
        <f>('Raw Data'!G10)</f>
        <v>268</v>
      </c>
    </row>
    <row r="10" spans="2:9">
      <c r="B10" s="12" t="s">
        <v>77</v>
      </c>
      <c r="C10" s="4" t="str">
        <f>'Raw Data'!A11</f>
        <v>WP Winnipeg RHA</v>
      </c>
      <c r="D10" s="4" t="str">
        <f>'Raw Data'!B11</f>
        <v>2016/17-2017/18</v>
      </c>
      <c r="E10" s="1">
        <f>('Raw Data'!C11)</f>
        <v>605</v>
      </c>
      <c r="F10" s="1">
        <f>('Raw Data'!D11)</f>
        <v>84</v>
      </c>
      <c r="G10" s="1">
        <f>('Raw Data'!E11)</f>
        <v>1507</v>
      </c>
      <c r="H10" s="1">
        <f>('Raw Data'!F11)</f>
        <v>287</v>
      </c>
      <c r="I10" s="1">
        <f>('Raw Data'!G11)</f>
        <v>413</v>
      </c>
    </row>
    <row r="11" spans="2:9" ht="15" customHeight="1">
      <c r="B11" s="12" t="s">
        <v>79</v>
      </c>
      <c r="C11" s="4" t="str">
        <f>'Raw Data'!A12</f>
        <v>WP Winnipeg RHA</v>
      </c>
      <c r="D11" s="4" t="str">
        <f>'Raw Data'!B12</f>
        <v>2021/22-2022/23</v>
      </c>
      <c r="E11" s="1">
        <f>('Raw Data'!C12)</f>
        <v>77</v>
      </c>
      <c r="F11" s="1">
        <f>('Raw Data'!D12)</f>
        <v>15</v>
      </c>
      <c r="G11" s="1">
        <f>('Raw Data'!E12)</f>
        <v>2755</v>
      </c>
      <c r="H11" s="1">
        <f>('Raw Data'!F12)</f>
        <v>108</v>
      </c>
      <c r="I11" s="1">
        <f>('Raw Data'!G12)</f>
        <v>91</v>
      </c>
    </row>
    <row r="12" spans="2:9" ht="15" customHeight="1">
      <c r="C12" s="4"/>
      <c r="D12" s="4"/>
    </row>
    <row r="13" spans="2:9">
      <c r="B13" s="12" t="s">
        <v>52</v>
      </c>
      <c r="C13" s="4" t="str">
        <f>'Raw Data'!A13</f>
        <v>IE Interlake-Eastern RHA</v>
      </c>
      <c r="D13" s="4" t="str">
        <f>'Raw Data'!B13</f>
        <v>2011/12-2012/13</v>
      </c>
      <c r="E13" s="1">
        <f>('Raw Data'!C13)</f>
        <v>48</v>
      </c>
      <c r="F13" s="1">
        <f>('Raw Data'!D13)</f>
        <v>34</v>
      </c>
      <c r="G13" s="1">
        <f>('Raw Data'!E13)</f>
        <v>160</v>
      </c>
      <c r="H13" s="1">
        <f>('Raw Data'!F13)</f>
        <v>133</v>
      </c>
      <c r="I13" s="1">
        <f>('Raw Data'!G13)</f>
        <v>51</v>
      </c>
    </row>
    <row r="14" spans="2:9">
      <c r="B14" s="12" t="s">
        <v>80</v>
      </c>
      <c r="C14" s="4" t="str">
        <f>'Raw Data'!A14</f>
        <v>IE Interlake-Eastern RHA</v>
      </c>
      <c r="D14" s="4" t="str">
        <f>'Raw Data'!B14</f>
        <v>2016/17-2017/18</v>
      </c>
      <c r="E14" s="1">
        <f>('Raw Data'!C14)</f>
        <v>46</v>
      </c>
      <c r="F14" s="1">
        <f>('Raw Data'!D14)</f>
        <v>23</v>
      </c>
      <c r="G14" s="1">
        <f>('Raw Data'!E14)</f>
        <v>247</v>
      </c>
      <c r="H14" s="1">
        <f>('Raw Data'!F14)</f>
        <v>97</v>
      </c>
      <c r="I14" s="1">
        <f>('Raw Data'!G14)</f>
        <v>56</v>
      </c>
    </row>
    <row r="15" spans="2:9" ht="15" customHeight="1">
      <c r="B15" s="12" t="s">
        <v>78</v>
      </c>
      <c r="C15" s="4" t="str">
        <f>'Raw Data'!A15</f>
        <v>IE Interlake-Eastern RHA</v>
      </c>
      <c r="D15" s="4" t="str">
        <f>'Raw Data'!B15</f>
        <v>2021/22-2022/23</v>
      </c>
      <c r="E15" s="1">
        <f>('Raw Data'!C15)</f>
        <v>15</v>
      </c>
      <c r="F15" s="1" t="str">
        <f>('Raw Data'!D15)</f>
        <v>s</v>
      </c>
      <c r="G15" s="1">
        <f>('Raw Data'!E15)</f>
        <v>460</v>
      </c>
      <c r="H15" s="1">
        <f>('Raw Data'!F15)</f>
        <v>50</v>
      </c>
      <c r="I15" s="1">
        <f>('Raw Data'!G15)</f>
        <v>26</v>
      </c>
    </row>
    <row r="16" spans="2:9" ht="15" customHeight="1">
      <c r="C16" s="4"/>
      <c r="D16" s="4"/>
    </row>
    <row r="17" spans="1:12">
      <c r="B17" s="12" t="s">
        <v>54</v>
      </c>
      <c r="C17" s="4" t="str">
        <f>'Raw Data'!A16</f>
        <v>WE Prairie Mountain Health</v>
      </c>
      <c r="D17" s="4" t="str">
        <f>'Raw Data'!B16</f>
        <v>2011/12-2012/13</v>
      </c>
      <c r="E17" s="1">
        <f>('Raw Data'!C16)</f>
        <v>310</v>
      </c>
      <c r="F17" s="1">
        <f>('Raw Data'!D16)</f>
        <v>113</v>
      </c>
      <c r="G17" s="1">
        <f>('Raw Data'!E16)</f>
        <v>246</v>
      </c>
      <c r="H17" s="1">
        <f>('Raw Data'!F16)</f>
        <v>236</v>
      </c>
      <c r="I17" s="1">
        <f>('Raw Data'!G16)</f>
        <v>91</v>
      </c>
    </row>
    <row r="18" spans="1:12">
      <c r="B18" s="12" t="s">
        <v>80</v>
      </c>
      <c r="C18" s="4" t="str">
        <f>'Raw Data'!A17</f>
        <v>WE Prairie Mountain Health</v>
      </c>
      <c r="D18" s="4" t="str">
        <f>'Raw Data'!B17</f>
        <v>2016/17-2017/18</v>
      </c>
      <c r="E18" s="1">
        <f>('Raw Data'!C17)</f>
        <v>228</v>
      </c>
      <c r="F18" s="1">
        <f>('Raw Data'!D17)</f>
        <v>92</v>
      </c>
      <c r="G18" s="1">
        <f>('Raw Data'!E17)</f>
        <v>363</v>
      </c>
      <c r="H18" s="1">
        <f>('Raw Data'!F17)</f>
        <v>246</v>
      </c>
      <c r="I18" s="1">
        <f>('Raw Data'!G17)</f>
        <v>141</v>
      </c>
    </row>
    <row r="19" spans="1:12" ht="15" customHeight="1">
      <c r="B19" s="12" t="s">
        <v>79</v>
      </c>
      <c r="C19" s="4" t="str">
        <f>'Raw Data'!A18</f>
        <v>WE Prairie Mountain Health</v>
      </c>
      <c r="D19" s="4" t="str">
        <f>'Raw Data'!B18</f>
        <v>2021/22-2022/23</v>
      </c>
      <c r="E19" s="1">
        <f>('Raw Data'!C18)</f>
        <v>62</v>
      </c>
      <c r="F19" s="1">
        <f>('Raw Data'!D18)</f>
        <v>17</v>
      </c>
      <c r="G19" s="1">
        <f>('Raw Data'!E18)</f>
        <v>745</v>
      </c>
      <c r="H19" s="1">
        <f>('Raw Data'!F18)</f>
        <v>66</v>
      </c>
      <c r="I19" s="1">
        <f>('Raw Data'!G18)</f>
        <v>38</v>
      </c>
    </row>
    <row r="20" spans="1:12" ht="15" customHeight="1">
      <c r="C20" s="4"/>
      <c r="D20" s="4"/>
    </row>
    <row r="21" spans="1:12">
      <c r="B21" s="12" t="s">
        <v>56</v>
      </c>
      <c r="C21" s="4" t="str">
        <f>'Raw Data'!A19</f>
        <v>NO Northern Health Region</v>
      </c>
      <c r="D21" s="4" t="str">
        <f>'Raw Data'!B19</f>
        <v>2011/12-2012/13</v>
      </c>
      <c r="E21" s="1">
        <f>('Raw Data'!C19)</f>
        <v>20</v>
      </c>
      <c r="F21" s="1">
        <f>('Raw Data'!D19)</f>
        <v>13</v>
      </c>
      <c r="G21" s="1">
        <f>('Raw Data'!E19)</f>
        <v>25</v>
      </c>
      <c r="H21" s="1">
        <f>('Raw Data'!F19)</f>
        <v>22</v>
      </c>
      <c r="I21" s="1">
        <f>('Raw Data'!G19)</f>
        <v>11</v>
      </c>
    </row>
    <row r="22" spans="1:12">
      <c r="B22" s="12" t="s">
        <v>77</v>
      </c>
      <c r="C22" s="4" t="str">
        <f>'Raw Data'!A20</f>
        <v>NO Northern Health Region</v>
      </c>
      <c r="D22" s="4" t="str">
        <f>'Raw Data'!B20</f>
        <v>2016/17-2017/18</v>
      </c>
      <c r="E22" s="1">
        <f>('Raw Data'!C20)</f>
        <v>30</v>
      </c>
      <c r="F22" s="1">
        <f>('Raw Data'!D20)</f>
        <v>21</v>
      </c>
      <c r="G22" s="1">
        <f>('Raw Data'!E20)</f>
        <v>53</v>
      </c>
      <c r="H22" s="1">
        <f>('Raw Data'!F20)</f>
        <v>23</v>
      </c>
      <c r="I22" s="1">
        <f>('Raw Data'!G20)</f>
        <v>13</v>
      </c>
    </row>
    <row r="23" spans="1:12" ht="15" customHeight="1">
      <c r="B23" s="12" t="s">
        <v>79</v>
      </c>
      <c r="C23" s="4" t="str">
        <f>'Raw Data'!A21</f>
        <v>NO Northern Health Region</v>
      </c>
      <c r="D23" s="4" t="str">
        <f>'Raw Data'!B21</f>
        <v>2021/22-2022/23</v>
      </c>
      <c r="E23" s="1" t="str">
        <f>('Raw Data'!C21)</f>
        <v>s</v>
      </c>
      <c r="F23" s="1" t="str">
        <f>('Raw Data'!D21)</f>
        <v>s</v>
      </c>
      <c r="G23" s="1">
        <f>('Raw Data'!E21)</f>
        <v>107</v>
      </c>
      <c r="H23" s="1">
        <f>('Raw Data'!F21)</f>
        <v>7</v>
      </c>
      <c r="I23" s="1" t="str">
        <f>('Raw Data'!G21)</f>
        <v>s</v>
      </c>
    </row>
    <row r="24" spans="1:12" ht="15" customHeight="1">
      <c r="C24" s="4"/>
      <c r="D24" s="4"/>
    </row>
    <row r="25" spans="1:12">
      <c r="A25" t="s">
        <v>0</v>
      </c>
      <c r="B25" s="12" t="s">
        <v>9</v>
      </c>
      <c r="C25" s="4" t="str">
        <f>'Raw Data'!A22</f>
        <v>Z Manitoba</v>
      </c>
      <c r="D25" s="4" t="str">
        <f>'Raw Data'!B22</f>
        <v>2011/12-2012/13</v>
      </c>
      <c r="E25" s="1">
        <f>('Raw Data'!C22)</f>
        <v>1241</v>
      </c>
      <c r="F25" s="1">
        <f>('Raw Data'!D22)</f>
        <v>345</v>
      </c>
      <c r="G25" s="1">
        <f>('Raw Data'!E22)</f>
        <v>1982</v>
      </c>
      <c r="H25" s="1">
        <f>('Raw Data'!F22)</f>
        <v>1031</v>
      </c>
      <c r="I25" s="1">
        <f>('Raw Data'!G22)</f>
        <v>485</v>
      </c>
      <c r="K25" s="5"/>
      <c r="L25" s="5"/>
    </row>
    <row r="26" spans="1:12">
      <c r="B26" s="12" t="s">
        <v>77</v>
      </c>
      <c r="C26" s="4" t="str">
        <f>'Raw Data'!A23</f>
        <v>Z Manitoba</v>
      </c>
      <c r="D26" s="4" t="str">
        <f>'Raw Data'!B23</f>
        <v>2016/17-2017/18</v>
      </c>
      <c r="E26" s="1">
        <f>('Raw Data'!C23)</f>
        <v>963</v>
      </c>
      <c r="F26" s="1">
        <f>('Raw Data'!D23)</f>
        <v>251</v>
      </c>
      <c r="G26" s="1">
        <f>('Raw Data'!E23)</f>
        <v>2453</v>
      </c>
      <c r="H26" s="1">
        <f>('Raw Data'!F23)</f>
        <v>851</v>
      </c>
      <c r="I26" s="1">
        <f>('Raw Data'!G23)</f>
        <v>690</v>
      </c>
      <c r="K26" s="5"/>
      <c r="L26" s="5"/>
    </row>
    <row r="27" spans="1:12">
      <c r="B27" s="12" t="s">
        <v>79</v>
      </c>
      <c r="C27" s="4" t="str">
        <f>'Raw Data'!A24</f>
        <v>Z Manitoba</v>
      </c>
      <c r="D27" s="4" t="str">
        <f>'Raw Data'!B24</f>
        <v>2021/22-2022/23</v>
      </c>
      <c r="E27" s="1">
        <f>('Raw Data'!C24)</f>
        <v>193</v>
      </c>
      <c r="F27" s="1">
        <f>('Raw Data'!D24)</f>
        <v>46</v>
      </c>
      <c r="G27" s="1">
        <f>('Raw Data'!E24)</f>
        <v>4650</v>
      </c>
      <c r="H27" s="1">
        <f>('Raw Data'!F24)</f>
        <v>290</v>
      </c>
      <c r="I27" s="1">
        <f>('Raw Data'!G24)</f>
        <v>179</v>
      </c>
    </row>
    <row r="28" spans="1:12">
      <c r="C28" s="4"/>
      <c r="E28" s="8"/>
      <c r="F28" s="8"/>
      <c r="G28" s="8"/>
      <c r="H28" s="8"/>
      <c r="I28" s="8"/>
    </row>
    <row r="29" spans="1:12">
      <c r="C29" s="4"/>
      <c r="E29" s="8"/>
      <c r="F29" s="8"/>
      <c r="G29" s="8"/>
      <c r="H29" s="8"/>
      <c r="I29" s="8"/>
    </row>
    <row r="30" spans="1:12">
      <c r="C30" s="4"/>
      <c r="E30" s="8"/>
      <c r="F30" s="8"/>
      <c r="G30" s="8"/>
      <c r="H30" s="8"/>
      <c r="I30" s="8"/>
    </row>
    <row r="31" spans="1:12">
      <c r="C31" s="4"/>
      <c r="E31" s="8"/>
      <c r="F31" s="8"/>
      <c r="G31" s="8"/>
      <c r="H31" s="8"/>
      <c r="I31" s="8"/>
    </row>
    <row r="32" spans="1:12">
      <c r="C32" s="4"/>
      <c r="E32" s="8"/>
      <c r="F32" s="8"/>
      <c r="G32" s="8"/>
      <c r="H32" s="8"/>
      <c r="I32" s="8"/>
    </row>
    <row r="33" spans="3:9">
      <c r="C33" s="4"/>
      <c r="E33" s="8"/>
      <c r="F33" s="8"/>
      <c r="G33" s="8"/>
      <c r="H33" s="8"/>
      <c r="I33" s="8"/>
    </row>
    <row r="34" spans="3:9">
      <c r="C34" s="4"/>
      <c r="E34" s="8"/>
      <c r="F34" s="8"/>
      <c r="G34" s="8"/>
      <c r="H34" s="8"/>
      <c r="I34" s="8"/>
    </row>
    <row r="35" spans="3:9">
      <c r="C35" s="4"/>
      <c r="E35" s="8"/>
      <c r="F35" s="8"/>
      <c r="G35" s="8"/>
      <c r="H35" s="8"/>
      <c r="I35" s="8"/>
    </row>
    <row r="36" spans="3:9">
      <c r="C36" s="4"/>
      <c r="E36" s="8"/>
      <c r="F36" s="8"/>
      <c r="G36" s="8"/>
      <c r="H36" s="8"/>
      <c r="I36" s="8"/>
    </row>
    <row r="37" spans="3:9">
      <c r="C37" s="4"/>
      <c r="E37" s="8"/>
      <c r="F37" s="8"/>
      <c r="G37" s="8"/>
      <c r="H37" s="8"/>
      <c r="I37" s="8"/>
    </row>
    <row r="38" spans="3:9">
      <c r="C38" s="4"/>
      <c r="E38" s="8"/>
      <c r="F38" s="8"/>
      <c r="G38" s="8"/>
      <c r="H38" s="8"/>
      <c r="I38" s="8"/>
    </row>
    <row r="39" spans="3:9">
      <c r="C39" s="4"/>
      <c r="E39" s="8"/>
      <c r="F39" s="8"/>
      <c r="G39" s="8"/>
      <c r="H39" s="8"/>
      <c r="I39" s="8"/>
    </row>
    <row r="40" spans="3:9">
      <c r="C40" s="4"/>
      <c r="E40" s="8"/>
      <c r="F40" s="8"/>
      <c r="G40" s="8"/>
      <c r="H40" s="8"/>
      <c r="I40" s="8"/>
    </row>
    <row r="41" spans="3:9">
      <c r="C41" s="4"/>
      <c r="E41" s="8"/>
      <c r="F41" s="8"/>
      <c r="G41" s="8"/>
      <c r="H41" s="8"/>
      <c r="I41" s="8"/>
    </row>
    <row r="42" spans="3:9">
      <c r="C42" s="4"/>
      <c r="E42" s="8"/>
      <c r="F42" s="8"/>
      <c r="G42" s="8"/>
      <c r="H42" s="8"/>
      <c r="I42" s="8"/>
    </row>
    <row r="43" spans="3:9">
      <c r="C43" s="4"/>
      <c r="E43" s="8"/>
      <c r="F43" s="8"/>
      <c r="G43" s="8"/>
      <c r="H43" s="8"/>
      <c r="I43" s="8"/>
    </row>
    <row r="44" spans="3:9">
      <c r="E44" s="8"/>
      <c r="F44" s="8"/>
      <c r="G44" s="8"/>
      <c r="H44" s="8"/>
      <c r="I44" s="8"/>
    </row>
    <row r="45" spans="3:9">
      <c r="E45" s="8"/>
      <c r="F45" s="8"/>
      <c r="G45" s="8"/>
      <c r="H45" s="8"/>
      <c r="I45" s="8"/>
    </row>
    <row r="46" spans="3:9">
      <c r="E46" s="8"/>
      <c r="F46" s="8"/>
      <c r="G46" s="8"/>
      <c r="H46" s="8"/>
      <c r="I46" s="8"/>
    </row>
    <row r="47" spans="3:9">
      <c r="E47" s="8"/>
      <c r="F47" s="8"/>
      <c r="G47" s="8"/>
      <c r="H47" s="8"/>
      <c r="I47" s="8"/>
    </row>
    <row r="48" spans="3:9">
      <c r="E48" s="8"/>
      <c r="F48" s="8"/>
      <c r="G48" s="8"/>
      <c r="H48" s="8"/>
      <c r="I48" s="8"/>
    </row>
    <row r="49" spans="5:9">
      <c r="E49" s="8"/>
      <c r="F49" s="8"/>
      <c r="G49" s="8"/>
      <c r="H49" s="8"/>
      <c r="I49" s="8"/>
    </row>
    <row r="50" spans="5:9">
      <c r="E50" s="8"/>
      <c r="F50" s="8"/>
      <c r="G50" s="8"/>
      <c r="H50" s="8"/>
      <c r="I50" s="8"/>
    </row>
    <row r="51" spans="5:9">
      <c r="E51" s="8"/>
      <c r="F51" s="8"/>
      <c r="G51" s="8"/>
      <c r="H51" s="8"/>
      <c r="I51" s="8"/>
    </row>
    <row r="52" spans="5:9">
      <c r="E52" s="8"/>
      <c r="F52" s="8"/>
      <c r="G52" s="8"/>
      <c r="H52" s="8"/>
      <c r="I52" s="8"/>
    </row>
    <row r="53" spans="5:9">
      <c r="E53" s="8"/>
      <c r="F53" s="8"/>
      <c r="G53" s="8"/>
      <c r="H53" s="8"/>
      <c r="I53" s="8"/>
    </row>
    <row r="54" spans="5:9">
      <c r="E54" s="8"/>
      <c r="F54" s="8"/>
      <c r="G54" s="8"/>
      <c r="H54" s="8"/>
      <c r="I54" s="8"/>
    </row>
    <row r="55" spans="5:9">
      <c r="E55" s="8"/>
      <c r="F55" s="8"/>
      <c r="G55" s="8"/>
      <c r="H55" s="8"/>
      <c r="I55" s="8"/>
    </row>
    <row r="56" spans="5:9">
      <c r="E56" s="8"/>
      <c r="F56" s="8"/>
      <c r="G56" s="8"/>
      <c r="H56" s="8"/>
      <c r="I56" s="8"/>
    </row>
    <row r="57" spans="5:9">
      <c r="E57" s="8"/>
      <c r="F57" s="8"/>
      <c r="G57" s="8"/>
      <c r="H57" s="8"/>
      <c r="I57" s="8"/>
    </row>
    <row r="58" spans="5:9">
      <c r="E58" s="8"/>
      <c r="F58" s="8"/>
      <c r="G58" s="8"/>
      <c r="H58" s="8"/>
      <c r="I58" s="8"/>
    </row>
    <row r="59" spans="5:9">
      <c r="E59" s="8"/>
      <c r="F59" s="8"/>
      <c r="G59" s="8"/>
      <c r="H59" s="8"/>
      <c r="I59" s="8"/>
    </row>
    <row r="60" spans="5:9">
      <c r="E60" s="8"/>
      <c r="F60" s="8"/>
      <c r="G60" s="8"/>
      <c r="H60" s="8"/>
      <c r="I60" s="8"/>
    </row>
    <row r="61" spans="5:9">
      <c r="E61" s="8"/>
      <c r="F61" s="8"/>
      <c r="G61" s="8"/>
      <c r="H61" s="8"/>
      <c r="I61" s="8"/>
    </row>
    <row r="62" spans="5:9">
      <c r="E62" s="8"/>
      <c r="F62" s="8"/>
      <c r="G62" s="8"/>
      <c r="H62" s="8"/>
      <c r="I62" s="8"/>
    </row>
    <row r="63" spans="5:9">
      <c r="E63" s="8"/>
      <c r="F63" s="8"/>
      <c r="G63" s="8"/>
      <c r="H63" s="8"/>
      <c r="I63" s="8"/>
    </row>
    <row r="64" spans="5:9">
      <c r="E64" s="8"/>
      <c r="F64" s="8"/>
      <c r="G64" s="8"/>
      <c r="H64" s="8"/>
      <c r="I64" s="8"/>
    </row>
    <row r="65" spans="5:9">
      <c r="E65" s="8"/>
      <c r="F65" s="8"/>
      <c r="G65" s="8"/>
      <c r="H65" s="8"/>
      <c r="I65" s="8"/>
    </row>
    <row r="66" spans="5:9">
      <c r="E66" s="8"/>
      <c r="F66" s="8"/>
      <c r="G66" s="8"/>
      <c r="H66" s="8"/>
      <c r="I66" s="8"/>
    </row>
  </sheetData>
  <phoneticPr fontId="2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165"/>
  <sheetViews>
    <sheetView topLeftCell="C1" zoomScaleNormal="100" workbookViewId="0">
      <selection activeCell="A4" sqref="A4"/>
    </sheetView>
  </sheetViews>
  <sheetFormatPr defaultRowHeight="14.4"/>
  <cols>
    <col min="2" max="2" width="27.88671875" bestFit="1" customWidth="1"/>
    <col min="3" max="3" width="28.33203125" style="3" bestFit="1" customWidth="1"/>
    <col min="4" max="4" width="16.33203125" style="3" customWidth="1"/>
    <col min="5" max="9" width="16.33203125" style="1" customWidth="1"/>
  </cols>
  <sheetData>
    <row r="2" spans="1:12">
      <c r="E2" s="1" t="str">
        <f>'Raw Data'!C6</f>
        <v>level2N</v>
      </c>
      <c r="F2" s="1" t="str">
        <f>'Raw Data'!D6</f>
        <v>level2Y</v>
      </c>
      <c r="G2" s="1" t="str">
        <f>'Raw Data'!E6</f>
        <v>level3N</v>
      </c>
      <c r="H2" s="1" t="str">
        <f>'Raw Data'!F6</f>
        <v>level3Y</v>
      </c>
      <c r="I2" s="1" t="str">
        <f>'Raw Data'!G6</f>
        <v>level4</v>
      </c>
    </row>
    <row r="3" spans="1:12"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5" spans="1:12">
      <c r="B5" t="s">
        <v>50</v>
      </c>
      <c r="C5" s="4" t="str">
        <f>'Raw Data'!A7</f>
        <v>SO Southern Health-Sante Sud</v>
      </c>
      <c r="D5" s="4" t="str">
        <f>'Raw Data'!B7</f>
        <v>2011/12-2012/13</v>
      </c>
      <c r="E5">
        <f>'Raw Data'!C7</f>
        <v>76</v>
      </c>
      <c r="F5">
        <f>'Raw Data'!D7</f>
        <v>31</v>
      </c>
      <c r="G5">
        <f>'Raw Data'!E7</f>
        <v>248</v>
      </c>
      <c r="H5">
        <f>'Raw Data'!F7</f>
        <v>216</v>
      </c>
      <c r="I5">
        <f>'Raw Data'!G7</f>
        <v>57</v>
      </c>
    </row>
    <row r="6" spans="1:12">
      <c r="B6" t="s">
        <v>51</v>
      </c>
      <c r="C6" s="4" t="str">
        <f>'Raw Data'!A8</f>
        <v>SO Southern Health-Sante Sud</v>
      </c>
      <c r="D6" s="4" t="str">
        <f>'Raw Data'!B8</f>
        <v>2016/17-2017/18</v>
      </c>
      <c r="E6">
        <f>'Raw Data'!C8</f>
        <v>49</v>
      </c>
      <c r="F6">
        <f>'Raw Data'!D8</f>
        <v>29</v>
      </c>
      <c r="G6">
        <f>'Raw Data'!E8</f>
        <v>276</v>
      </c>
      <c r="H6">
        <f>'Raw Data'!F8</f>
        <v>196</v>
      </c>
      <c r="I6">
        <f>'Raw Data'!G8</f>
        <v>65</v>
      </c>
    </row>
    <row r="7" spans="1:12">
      <c r="B7" t="s">
        <v>69</v>
      </c>
      <c r="C7" s="4" t="str">
        <f>'Raw Data'!A9</f>
        <v>SO Southern Health-Sante Sud</v>
      </c>
      <c r="D7" s="4" t="str">
        <f>'Raw Data'!B9</f>
        <v>2021/22-2022/23</v>
      </c>
      <c r="E7">
        <f>'Raw Data'!C9</f>
        <v>34</v>
      </c>
      <c r="F7" t="str">
        <f>'Raw Data'!D9</f>
        <v>s</v>
      </c>
      <c r="G7">
        <f>'Raw Data'!E9</f>
        <v>567</v>
      </c>
      <c r="H7">
        <f>'Raw Data'!F9</f>
        <v>58</v>
      </c>
      <c r="I7">
        <f>'Raw Data'!G9</f>
        <v>19</v>
      </c>
    </row>
    <row r="8" spans="1:12">
      <c r="B8" t="s">
        <v>7</v>
      </c>
      <c r="C8" s="4" t="str">
        <f>'Raw Data'!A10</f>
        <v>WP Winnipeg RHA</v>
      </c>
      <c r="D8" s="4" t="str">
        <f>'Raw Data'!B10</f>
        <v>2011/12-2012/13</v>
      </c>
      <c r="E8">
        <f>'Raw Data'!C10</f>
        <v>783</v>
      </c>
      <c r="F8">
        <f>'Raw Data'!D10</f>
        <v>152</v>
      </c>
      <c r="G8">
        <f>'Raw Data'!E10</f>
        <v>1295</v>
      </c>
      <c r="H8">
        <f>'Raw Data'!F10</f>
        <v>417</v>
      </c>
      <c r="I8">
        <f>'Raw Data'!G10</f>
        <v>268</v>
      </c>
    </row>
    <row r="9" spans="1:12">
      <c r="B9" t="s">
        <v>8</v>
      </c>
      <c r="C9" s="4" t="str">
        <f>'Raw Data'!A11</f>
        <v>WP Winnipeg RHA</v>
      </c>
      <c r="D9" s="4" t="str">
        <f>'Raw Data'!B11</f>
        <v>2016/17-2017/18</v>
      </c>
      <c r="E9">
        <f>'Raw Data'!C11</f>
        <v>605</v>
      </c>
      <c r="F9">
        <f>'Raw Data'!D11</f>
        <v>84</v>
      </c>
      <c r="G9">
        <f>'Raw Data'!E11</f>
        <v>1507</v>
      </c>
      <c r="H9">
        <f>'Raw Data'!F11</f>
        <v>287</v>
      </c>
      <c r="I9">
        <f>'Raw Data'!G11</f>
        <v>413</v>
      </c>
    </row>
    <row r="10" spans="1:12">
      <c r="B10" t="s">
        <v>70</v>
      </c>
      <c r="C10" s="4" t="str">
        <f>'Raw Data'!A12</f>
        <v>WP Winnipeg RHA</v>
      </c>
      <c r="D10" s="4" t="str">
        <f>'Raw Data'!B12</f>
        <v>2021/22-2022/23</v>
      </c>
      <c r="E10">
        <f>'Raw Data'!C12</f>
        <v>77</v>
      </c>
      <c r="F10">
        <f>'Raw Data'!D12</f>
        <v>15</v>
      </c>
      <c r="G10">
        <f>'Raw Data'!E12</f>
        <v>2755</v>
      </c>
      <c r="H10">
        <f>'Raw Data'!F12</f>
        <v>108</v>
      </c>
      <c r="I10">
        <f>'Raw Data'!G12</f>
        <v>91</v>
      </c>
    </row>
    <row r="11" spans="1:12">
      <c r="B11" t="s">
        <v>54</v>
      </c>
      <c r="C11" s="4" t="str">
        <f>'Raw Data'!A13</f>
        <v>IE Interlake-Eastern RHA</v>
      </c>
      <c r="D11" s="4" t="str">
        <f>'Raw Data'!B13</f>
        <v>2011/12-2012/13</v>
      </c>
      <c r="E11">
        <f>'Raw Data'!C13</f>
        <v>48</v>
      </c>
      <c r="F11">
        <f>'Raw Data'!D13</f>
        <v>34</v>
      </c>
      <c r="G11">
        <f>'Raw Data'!E13</f>
        <v>160</v>
      </c>
      <c r="H11">
        <f>'Raw Data'!F13</f>
        <v>133</v>
      </c>
      <c r="I11">
        <f>'Raw Data'!G13</f>
        <v>51</v>
      </c>
    </row>
    <row r="12" spans="1:12">
      <c r="B12" t="s">
        <v>55</v>
      </c>
      <c r="C12" s="4" t="str">
        <f>'Raw Data'!A14</f>
        <v>IE Interlake-Eastern RHA</v>
      </c>
      <c r="D12" s="4" t="str">
        <f>'Raw Data'!B14</f>
        <v>2016/17-2017/18</v>
      </c>
      <c r="E12">
        <f>'Raw Data'!C14</f>
        <v>46</v>
      </c>
      <c r="F12">
        <f>'Raw Data'!D14</f>
        <v>23</v>
      </c>
      <c r="G12">
        <f>'Raw Data'!E14</f>
        <v>247</v>
      </c>
      <c r="H12">
        <f>'Raw Data'!F14</f>
        <v>97</v>
      </c>
      <c r="I12">
        <f>'Raw Data'!G14</f>
        <v>56</v>
      </c>
    </row>
    <row r="13" spans="1:12">
      <c r="B13" t="s">
        <v>71</v>
      </c>
      <c r="C13" s="4" t="str">
        <f>'Raw Data'!A15</f>
        <v>IE Interlake-Eastern RHA</v>
      </c>
      <c r="D13" s="4" t="str">
        <f>'Raw Data'!B15</f>
        <v>2021/22-2022/23</v>
      </c>
      <c r="E13">
        <f>'Raw Data'!C15</f>
        <v>15</v>
      </c>
      <c r="F13" t="str">
        <f>'Raw Data'!D15</f>
        <v>s</v>
      </c>
      <c r="G13">
        <f>'Raw Data'!E15</f>
        <v>460</v>
      </c>
      <c r="H13">
        <f>'Raw Data'!F15</f>
        <v>50</v>
      </c>
      <c r="I13">
        <f>'Raw Data'!G15</f>
        <v>26</v>
      </c>
    </row>
    <row r="14" spans="1:12">
      <c r="B14" t="s">
        <v>52</v>
      </c>
      <c r="C14" s="4" t="str">
        <f>'Raw Data'!A16</f>
        <v>WE Prairie Mountain Health</v>
      </c>
      <c r="D14" s="4" t="str">
        <f>'Raw Data'!B16</f>
        <v>2011/12-2012/13</v>
      </c>
      <c r="E14">
        <f>'Raw Data'!C16</f>
        <v>310</v>
      </c>
      <c r="F14">
        <f>'Raw Data'!D16</f>
        <v>113</v>
      </c>
      <c r="G14">
        <f>'Raw Data'!E16</f>
        <v>246</v>
      </c>
      <c r="H14">
        <f>'Raw Data'!F16</f>
        <v>236</v>
      </c>
      <c r="I14">
        <f>'Raw Data'!G16</f>
        <v>91</v>
      </c>
    </row>
    <row r="15" spans="1:12">
      <c r="A15" t="s">
        <v>0</v>
      </c>
      <c r="B15" t="s">
        <v>53</v>
      </c>
      <c r="C15" s="4" t="str">
        <f>'Raw Data'!A17</f>
        <v>WE Prairie Mountain Health</v>
      </c>
      <c r="D15" s="4" t="str">
        <f>'Raw Data'!B17</f>
        <v>2016/17-2017/18</v>
      </c>
      <c r="E15">
        <f>'Raw Data'!C17</f>
        <v>228</v>
      </c>
      <c r="F15">
        <f>'Raw Data'!D17</f>
        <v>92</v>
      </c>
      <c r="G15">
        <f>'Raw Data'!E17</f>
        <v>363</v>
      </c>
      <c r="H15">
        <f>'Raw Data'!F17</f>
        <v>246</v>
      </c>
      <c r="I15">
        <f>'Raw Data'!G17</f>
        <v>141</v>
      </c>
      <c r="K15" s="5"/>
      <c r="L15" s="5"/>
    </row>
    <row r="16" spans="1:12">
      <c r="B16" t="s">
        <v>72</v>
      </c>
      <c r="C16" s="4" t="str">
        <f>'Raw Data'!A18</f>
        <v>WE Prairie Mountain Health</v>
      </c>
      <c r="D16" s="4" t="str">
        <f>'Raw Data'!B18</f>
        <v>2021/22-2022/23</v>
      </c>
      <c r="E16">
        <f>'Raw Data'!C18</f>
        <v>62</v>
      </c>
      <c r="F16">
        <f>'Raw Data'!D18</f>
        <v>17</v>
      </c>
      <c r="G16">
        <f>'Raw Data'!E18</f>
        <v>745</v>
      </c>
      <c r="H16">
        <f>'Raw Data'!F18</f>
        <v>66</v>
      </c>
      <c r="I16">
        <f>'Raw Data'!G18</f>
        <v>38</v>
      </c>
      <c r="K16" s="5"/>
      <c r="L16" s="5"/>
    </row>
    <row r="17" spans="2:9">
      <c r="B17" t="s">
        <v>73</v>
      </c>
      <c r="C17" s="4" t="str">
        <f>'Raw Data'!A19</f>
        <v>NO Northern Health Region</v>
      </c>
      <c r="D17" s="4" t="str">
        <f>'Raw Data'!B19</f>
        <v>2011/12-2012/13</v>
      </c>
      <c r="E17">
        <f>'Raw Data'!C19</f>
        <v>20</v>
      </c>
      <c r="F17">
        <f>'Raw Data'!D19</f>
        <v>13</v>
      </c>
      <c r="G17">
        <f>'Raw Data'!E19</f>
        <v>25</v>
      </c>
      <c r="H17">
        <f>'Raw Data'!F19</f>
        <v>22</v>
      </c>
      <c r="I17">
        <f>'Raw Data'!G19</f>
        <v>11</v>
      </c>
    </row>
    <row r="18" spans="2:9">
      <c r="B18" t="s">
        <v>74</v>
      </c>
      <c r="C18" s="4" t="str">
        <f>'Raw Data'!A20</f>
        <v>NO Northern Health Region</v>
      </c>
      <c r="D18" s="4" t="str">
        <f>'Raw Data'!B20</f>
        <v>2016/17-2017/18</v>
      </c>
      <c r="E18">
        <f>'Raw Data'!C20</f>
        <v>30</v>
      </c>
      <c r="F18">
        <f>'Raw Data'!D20</f>
        <v>21</v>
      </c>
      <c r="G18">
        <f>'Raw Data'!E20</f>
        <v>53</v>
      </c>
      <c r="H18">
        <f>'Raw Data'!F20</f>
        <v>23</v>
      </c>
      <c r="I18">
        <f>'Raw Data'!G20</f>
        <v>13</v>
      </c>
    </row>
    <row r="19" spans="2:9">
      <c r="B19" t="s">
        <v>75</v>
      </c>
      <c r="C19" s="4" t="str">
        <f>'Raw Data'!A21</f>
        <v>NO Northern Health Region</v>
      </c>
      <c r="D19" s="4" t="str">
        <f>'Raw Data'!B21</f>
        <v>2021/22-2022/23</v>
      </c>
      <c r="E19" t="str">
        <f>'Raw Data'!C21</f>
        <v>s</v>
      </c>
      <c r="F19" t="str">
        <f>'Raw Data'!D21</f>
        <v>s</v>
      </c>
      <c r="G19">
        <f>'Raw Data'!E21</f>
        <v>107</v>
      </c>
      <c r="H19">
        <f>'Raw Data'!F21</f>
        <v>7</v>
      </c>
      <c r="I19" t="str">
        <f>'Raw Data'!G21</f>
        <v>s</v>
      </c>
    </row>
    <row r="20" spans="2:9">
      <c r="B20" t="s">
        <v>9</v>
      </c>
      <c r="C20" s="4" t="str">
        <f>'Raw Data'!A22</f>
        <v>Z Manitoba</v>
      </c>
      <c r="D20" s="4" t="str">
        <f>'Raw Data'!B22</f>
        <v>2011/12-2012/13</v>
      </c>
      <c r="E20">
        <f>'Raw Data'!C22</f>
        <v>1241</v>
      </c>
      <c r="F20">
        <f>'Raw Data'!D22</f>
        <v>345</v>
      </c>
      <c r="G20">
        <f>'Raw Data'!E22</f>
        <v>1982</v>
      </c>
      <c r="H20">
        <f>'Raw Data'!F22</f>
        <v>1031</v>
      </c>
      <c r="I20">
        <f>'Raw Data'!G22</f>
        <v>485</v>
      </c>
    </row>
    <row r="21" spans="2:9">
      <c r="B21" t="s">
        <v>10</v>
      </c>
      <c r="C21" s="4" t="str">
        <f>'Raw Data'!A23</f>
        <v>Z Manitoba</v>
      </c>
      <c r="D21" s="4" t="str">
        <f>'Raw Data'!B23</f>
        <v>2016/17-2017/18</v>
      </c>
      <c r="E21">
        <f>'Raw Data'!C23</f>
        <v>963</v>
      </c>
      <c r="F21">
        <f>'Raw Data'!D23</f>
        <v>251</v>
      </c>
      <c r="G21">
        <f>'Raw Data'!E23</f>
        <v>2453</v>
      </c>
      <c r="H21">
        <f>'Raw Data'!F23</f>
        <v>851</v>
      </c>
      <c r="I21">
        <f>'Raw Data'!G23</f>
        <v>690</v>
      </c>
    </row>
    <row r="22" spans="2:9">
      <c r="B22" t="s">
        <v>76</v>
      </c>
      <c r="C22" s="4" t="str">
        <f>'Raw Data'!A24</f>
        <v>Z Manitoba</v>
      </c>
      <c r="D22" s="4" t="str">
        <f>'Raw Data'!B24</f>
        <v>2021/22-2022/23</v>
      </c>
      <c r="E22">
        <f>'Raw Data'!C24</f>
        <v>193</v>
      </c>
      <c r="F22">
        <f>'Raw Data'!D24</f>
        <v>46</v>
      </c>
      <c r="G22">
        <f>'Raw Data'!E24</f>
        <v>4650</v>
      </c>
      <c r="H22">
        <f>'Raw Data'!F24</f>
        <v>290</v>
      </c>
      <c r="I22">
        <f>'Raw Data'!G24</f>
        <v>179</v>
      </c>
    </row>
    <row r="23" spans="2:9">
      <c r="C23" s="4"/>
      <c r="D23" s="4"/>
      <c r="E23" s="8"/>
      <c r="F23" s="8"/>
      <c r="G23" s="8"/>
      <c r="H23" s="8"/>
      <c r="I23" s="8"/>
    </row>
    <row r="24" spans="2:9">
      <c r="C24" s="4"/>
      <c r="D24" s="4"/>
      <c r="E24" s="8"/>
      <c r="F24" s="8"/>
      <c r="G24" s="8"/>
      <c r="H24" s="8"/>
      <c r="I24" s="8"/>
    </row>
    <row r="25" spans="2:9">
      <c r="C25" s="4"/>
      <c r="D25" s="4"/>
      <c r="E25" s="8"/>
      <c r="F25" s="8"/>
      <c r="G25" s="8"/>
      <c r="H25" s="8"/>
      <c r="I25" s="8"/>
    </row>
    <row r="26" spans="2:9">
      <c r="C26" s="4"/>
      <c r="D26" s="4"/>
      <c r="E26" s="8"/>
      <c r="F26" s="8"/>
      <c r="G26" s="8"/>
      <c r="H26" s="8"/>
      <c r="I26" s="8"/>
    </row>
    <row r="27" spans="2:9">
      <c r="C27" s="4"/>
      <c r="D27" s="4"/>
      <c r="E27" s="8"/>
      <c r="F27" s="8"/>
      <c r="G27" s="8"/>
      <c r="H27" s="8"/>
      <c r="I27" s="8"/>
    </row>
    <row r="28" spans="2:9">
      <c r="C28" s="4"/>
      <c r="D28" s="4"/>
      <c r="E28" s="8"/>
      <c r="F28" s="8"/>
      <c r="G28" s="8"/>
      <c r="H28" s="8"/>
      <c r="I28" s="8"/>
    </row>
    <row r="29" spans="2:9">
      <c r="C29" s="4"/>
      <c r="D29" s="4"/>
      <c r="E29" s="8"/>
      <c r="F29" s="8"/>
      <c r="G29" s="8"/>
      <c r="H29" s="8"/>
      <c r="I29" s="8"/>
    </row>
    <row r="30" spans="2:9">
      <c r="C30" s="4"/>
      <c r="D30" s="4"/>
      <c r="E30" s="8"/>
      <c r="F30" s="8"/>
      <c r="G30" s="8"/>
      <c r="H30" s="8"/>
      <c r="I30" s="8"/>
    </row>
    <row r="31" spans="2:9">
      <c r="C31" s="4"/>
      <c r="D31" s="4"/>
      <c r="E31" s="8"/>
      <c r="F31" s="8"/>
      <c r="G31" s="8"/>
      <c r="H31" s="8"/>
      <c r="I31" s="8"/>
    </row>
    <row r="32" spans="2:9">
      <c r="C32" s="4"/>
      <c r="D32" s="4"/>
      <c r="E32" s="8"/>
      <c r="F32" s="8"/>
      <c r="G32" s="8"/>
      <c r="H32" s="8"/>
      <c r="I32" s="8"/>
    </row>
    <row r="33" spans="3:9">
      <c r="C33" s="4"/>
      <c r="D33" s="4"/>
      <c r="E33" s="8"/>
      <c r="F33" s="8"/>
      <c r="G33" s="8"/>
      <c r="H33" s="8"/>
      <c r="I33" s="8"/>
    </row>
    <row r="34" spans="3:9">
      <c r="C34" s="4"/>
      <c r="D34" s="4"/>
      <c r="E34" s="8"/>
      <c r="F34" s="8"/>
      <c r="G34" s="8"/>
      <c r="H34" s="8"/>
      <c r="I34" s="8"/>
    </row>
    <row r="35" spans="3:9">
      <c r="C35" s="4"/>
      <c r="D35" s="4"/>
      <c r="E35" s="8"/>
      <c r="F35" s="8"/>
      <c r="G35" s="8"/>
      <c r="H35" s="8"/>
      <c r="I35" s="8"/>
    </row>
    <row r="36" spans="3:9">
      <c r="C36" s="4"/>
      <c r="D36" s="4"/>
      <c r="E36" s="8"/>
      <c r="F36" s="8"/>
      <c r="G36" s="8"/>
      <c r="H36" s="8"/>
      <c r="I36" s="8"/>
    </row>
    <row r="37" spans="3:9">
      <c r="C37" s="4"/>
      <c r="D37" s="4"/>
      <c r="E37" s="8"/>
      <c r="F37" s="8"/>
      <c r="G37" s="8"/>
      <c r="H37" s="8"/>
      <c r="I37" s="8"/>
    </row>
    <row r="38" spans="3:9">
      <c r="C38" s="4"/>
      <c r="D38" s="4"/>
      <c r="E38" s="8"/>
      <c r="F38" s="8"/>
      <c r="G38" s="8"/>
      <c r="H38" s="8"/>
      <c r="I38" s="8"/>
    </row>
    <row r="39" spans="3:9">
      <c r="C39" s="4"/>
      <c r="D39" s="4"/>
      <c r="E39" s="8"/>
      <c r="F39" s="8"/>
      <c r="G39" s="8"/>
      <c r="H39" s="8"/>
      <c r="I39" s="8"/>
    </row>
    <row r="40" spans="3:9">
      <c r="C40" s="4"/>
      <c r="D40" s="4"/>
      <c r="E40" s="8"/>
      <c r="F40" s="8"/>
      <c r="G40" s="8"/>
      <c r="H40" s="8"/>
      <c r="I40" s="8"/>
    </row>
    <row r="41" spans="3:9">
      <c r="C41" s="4"/>
      <c r="D41" s="4"/>
      <c r="E41" s="8"/>
      <c r="F41" s="8"/>
      <c r="G41" s="8"/>
      <c r="H41" s="8"/>
      <c r="I41" s="8"/>
    </row>
    <row r="42" spans="3:9">
      <c r="C42" s="4"/>
      <c r="D42" s="4"/>
      <c r="E42" s="8"/>
      <c r="F42" s="8"/>
      <c r="G42" s="8"/>
      <c r="H42" s="8"/>
      <c r="I42" s="8"/>
    </row>
    <row r="43" spans="3:9">
      <c r="C43" s="4"/>
      <c r="D43" s="4"/>
      <c r="E43" s="8"/>
      <c r="F43" s="8"/>
      <c r="G43" s="8"/>
      <c r="H43" s="8"/>
      <c r="I43" s="8"/>
    </row>
    <row r="44" spans="3:9">
      <c r="C44" s="4"/>
      <c r="D44" s="4"/>
      <c r="E44" s="8"/>
      <c r="F44" s="8"/>
      <c r="G44" s="8"/>
      <c r="H44" s="8"/>
      <c r="I44" s="8"/>
    </row>
    <row r="45" spans="3:9">
      <c r="C45" s="4"/>
      <c r="D45" s="4"/>
      <c r="E45" s="8"/>
      <c r="F45" s="8"/>
      <c r="G45" s="8"/>
      <c r="H45" s="8"/>
      <c r="I45" s="8"/>
    </row>
    <row r="46" spans="3:9">
      <c r="C46" s="4"/>
      <c r="D46" s="4"/>
      <c r="E46" s="8"/>
      <c r="F46" s="8"/>
      <c r="G46" s="8"/>
      <c r="H46" s="8"/>
      <c r="I46" s="8"/>
    </row>
    <row r="47" spans="3:9">
      <c r="C47" s="4"/>
      <c r="D47" s="4"/>
      <c r="E47" s="8"/>
      <c r="F47" s="8"/>
      <c r="G47" s="8"/>
      <c r="H47" s="8"/>
      <c r="I47" s="8"/>
    </row>
    <row r="48" spans="3:9">
      <c r="C48" s="4"/>
      <c r="D48" s="4"/>
      <c r="E48" s="8"/>
      <c r="F48" s="8"/>
      <c r="G48" s="8"/>
      <c r="H48" s="8"/>
      <c r="I48" s="8"/>
    </row>
    <row r="49" spans="3:9">
      <c r="C49" s="4"/>
      <c r="D49" s="4"/>
      <c r="E49" s="8"/>
      <c r="F49" s="8"/>
      <c r="G49" s="8"/>
      <c r="H49" s="8"/>
      <c r="I49" s="8"/>
    </row>
    <row r="50" spans="3:9">
      <c r="C50" s="4"/>
      <c r="D50" s="4"/>
      <c r="E50" s="8"/>
      <c r="F50" s="8"/>
      <c r="G50" s="8"/>
      <c r="H50" s="8"/>
      <c r="I50" s="8"/>
    </row>
    <row r="51" spans="3:9">
      <c r="C51" s="4"/>
      <c r="D51" s="4"/>
      <c r="E51" s="8"/>
      <c r="F51" s="8"/>
      <c r="G51" s="8"/>
      <c r="H51" s="8"/>
      <c r="I51" s="8"/>
    </row>
    <row r="52" spans="3:9">
      <c r="C52" s="4"/>
      <c r="D52" s="4"/>
      <c r="E52" s="8"/>
      <c r="F52" s="8"/>
      <c r="G52" s="8"/>
      <c r="H52" s="8"/>
      <c r="I52" s="8"/>
    </row>
    <row r="53" spans="3:9">
      <c r="C53" s="4"/>
      <c r="D53" s="4"/>
      <c r="E53" s="8"/>
      <c r="F53" s="8"/>
      <c r="G53" s="8"/>
      <c r="H53" s="8"/>
      <c r="I53" s="8"/>
    </row>
    <row r="54" spans="3:9">
      <c r="C54" s="4"/>
      <c r="D54" s="4"/>
      <c r="E54" s="8"/>
      <c r="F54" s="8"/>
      <c r="G54" s="8"/>
      <c r="H54" s="8"/>
      <c r="I54" s="8"/>
    </row>
    <row r="55" spans="3:9">
      <c r="C55" s="4"/>
      <c r="D55" s="4"/>
      <c r="E55" s="8"/>
      <c r="F55" s="8"/>
      <c r="G55" s="8"/>
      <c r="H55" s="8"/>
      <c r="I55" s="8"/>
    </row>
    <row r="56" spans="3:9">
      <c r="C56" s="4"/>
      <c r="D56" s="4"/>
      <c r="E56" s="8"/>
      <c r="F56" s="8"/>
      <c r="G56" s="8"/>
      <c r="H56" s="8"/>
      <c r="I56" s="8"/>
    </row>
    <row r="57" spans="3:9">
      <c r="C57" s="4"/>
      <c r="D57" s="4"/>
    </row>
    <row r="58" spans="3:9">
      <c r="C58" s="4"/>
      <c r="D58" s="4"/>
    </row>
    <row r="59" spans="3:9">
      <c r="C59" s="4"/>
      <c r="D59" s="4"/>
    </row>
    <row r="60" spans="3:9">
      <c r="C60" s="4"/>
      <c r="D60" s="4"/>
    </row>
    <row r="61" spans="3:9">
      <c r="C61" s="4"/>
      <c r="D61" s="4"/>
    </row>
    <row r="62" spans="3:9">
      <c r="C62" s="4"/>
      <c r="D62" s="4"/>
    </row>
    <row r="63" spans="3:9">
      <c r="C63" s="4"/>
      <c r="D63" s="4"/>
    </row>
    <row r="64" spans="3:9">
      <c r="C64" s="4"/>
      <c r="D64" s="4"/>
    </row>
    <row r="65" spans="1:12">
      <c r="C65" s="4"/>
      <c r="D65" s="4"/>
    </row>
    <row r="66" spans="1:12">
      <c r="C66" s="4"/>
      <c r="D66" s="4"/>
    </row>
    <row r="67" spans="1:12">
      <c r="C67" s="4"/>
      <c r="D67" s="4"/>
    </row>
    <row r="68" spans="1:12">
      <c r="C68" s="4"/>
      <c r="D68" s="4"/>
    </row>
    <row r="69" spans="1:12">
      <c r="C69" s="4"/>
    </row>
    <row r="70" spans="1:12">
      <c r="C70" s="4"/>
    </row>
    <row r="71" spans="1:12">
      <c r="C71" s="4"/>
    </row>
    <row r="72" spans="1:12">
      <c r="C72" s="4"/>
    </row>
    <row r="73" spans="1:12">
      <c r="C73" s="4"/>
    </row>
    <row r="74" spans="1:12">
      <c r="C74" s="4"/>
    </row>
    <row r="76" spans="1:12" s="3" customFormat="1">
      <c r="A76"/>
      <c r="B76"/>
      <c r="E76" s="1"/>
      <c r="F76" s="1"/>
      <c r="G76" s="1"/>
      <c r="H76" s="1"/>
      <c r="I76" s="1"/>
      <c r="J76"/>
      <c r="K76"/>
      <c r="L76"/>
    </row>
    <row r="77" spans="1:12" s="3" customFormat="1">
      <c r="A77"/>
      <c r="B77"/>
      <c r="E77" s="1"/>
      <c r="F77" s="1"/>
      <c r="G77" s="1"/>
      <c r="H77" s="1"/>
      <c r="I77" s="1"/>
      <c r="J77"/>
      <c r="K77"/>
      <c r="L77"/>
    </row>
    <row r="78" spans="1:12" s="3" customFormat="1">
      <c r="A78"/>
      <c r="B78"/>
      <c r="E78" s="1"/>
      <c r="F78" s="1"/>
      <c r="G78" s="1"/>
      <c r="H78" s="1"/>
      <c r="I78" s="1"/>
      <c r="J78"/>
      <c r="K78"/>
      <c r="L78"/>
    </row>
    <row r="79" spans="1:12" s="3" customFormat="1">
      <c r="A79"/>
      <c r="B79"/>
      <c r="E79" s="1"/>
      <c r="F79" s="1"/>
      <c r="G79" s="1"/>
      <c r="H79" s="1"/>
      <c r="I79" s="1"/>
      <c r="J79"/>
      <c r="K79"/>
      <c r="L79"/>
    </row>
    <row r="80" spans="1:12" s="3" customFormat="1">
      <c r="A80"/>
      <c r="B80"/>
      <c r="E80" s="1"/>
      <c r="F80" s="1"/>
      <c r="G80" s="1"/>
      <c r="H80" s="1"/>
      <c r="I80" s="1"/>
      <c r="J80"/>
      <c r="K80"/>
      <c r="L80"/>
    </row>
    <row r="81" spans="1:12" s="3" customFormat="1">
      <c r="A81"/>
      <c r="B81"/>
      <c r="E81" s="1"/>
      <c r="F81" s="1"/>
      <c r="G81" s="1"/>
      <c r="H81" s="1"/>
      <c r="I81" s="1"/>
      <c r="J81"/>
      <c r="K81"/>
      <c r="L81"/>
    </row>
    <row r="82" spans="1:12" s="3" customFormat="1">
      <c r="A82"/>
      <c r="B82"/>
      <c r="E82" s="1"/>
      <c r="F82" s="1"/>
      <c r="G82" s="1"/>
      <c r="H82" s="1"/>
      <c r="I82" s="1"/>
      <c r="J82"/>
      <c r="K82"/>
      <c r="L82"/>
    </row>
    <row r="83" spans="1:12" s="3" customFormat="1">
      <c r="A83"/>
      <c r="B83"/>
      <c r="E83" s="1"/>
      <c r="F83" s="1"/>
      <c r="G83" s="1"/>
      <c r="H83" s="1"/>
      <c r="I83" s="1"/>
      <c r="J83"/>
      <c r="K83"/>
      <c r="L83"/>
    </row>
    <row r="84" spans="1:12" s="3" customFormat="1">
      <c r="A84"/>
      <c r="B84"/>
      <c r="E84" s="1"/>
      <c r="F84" s="1"/>
      <c r="G84" s="1"/>
      <c r="H84" s="1"/>
      <c r="I84" s="1"/>
      <c r="J84"/>
      <c r="K84"/>
      <c r="L84"/>
    </row>
    <row r="85" spans="1:12" s="3" customFormat="1">
      <c r="A85"/>
      <c r="B85"/>
      <c r="E85" s="1"/>
      <c r="F85" s="1"/>
      <c r="G85" s="1"/>
      <c r="H85" s="1"/>
      <c r="I85" s="1"/>
      <c r="J85"/>
      <c r="K85"/>
      <c r="L85"/>
    </row>
    <row r="86" spans="1:12" s="3" customFormat="1">
      <c r="A86"/>
      <c r="B86"/>
      <c r="E86" s="1"/>
      <c r="F86" s="1"/>
      <c r="G86" s="1"/>
      <c r="H86" s="1"/>
      <c r="I86" s="1"/>
      <c r="J86"/>
      <c r="K86"/>
      <c r="L86"/>
    </row>
    <row r="87" spans="1:12" s="3" customFormat="1">
      <c r="A87"/>
      <c r="B87"/>
      <c r="E87" s="1"/>
      <c r="F87" s="1"/>
      <c r="G87" s="1"/>
      <c r="H87" s="1"/>
      <c r="I87" s="1"/>
      <c r="J87"/>
      <c r="K87"/>
      <c r="L87"/>
    </row>
    <row r="88" spans="1:12" s="3" customFormat="1">
      <c r="A88"/>
      <c r="B88"/>
      <c r="E88" s="1"/>
      <c r="F88" s="1"/>
      <c r="G88" s="1"/>
      <c r="H88" s="1"/>
      <c r="I88" s="1"/>
      <c r="J88"/>
      <c r="K88"/>
      <c r="L88"/>
    </row>
    <row r="89" spans="1:12" s="3" customFormat="1">
      <c r="A89"/>
      <c r="B89"/>
      <c r="E89" s="1"/>
      <c r="F89" s="1"/>
      <c r="G89" s="1"/>
      <c r="H89" s="1"/>
      <c r="I89" s="1"/>
      <c r="J89"/>
      <c r="K89"/>
      <c r="L89"/>
    </row>
    <row r="90" spans="1:12" s="3" customFormat="1">
      <c r="A90"/>
      <c r="B90"/>
      <c r="E90" s="1"/>
      <c r="F90" s="1"/>
      <c r="G90" s="1"/>
      <c r="H90" s="1"/>
      <c r="I90" s="1"/>
      <c r="J90"/>
      <c r="K90"/>
      <c r="L90"/>
    </row>
    <row r="91" spans="1:12" s="3" customFormat="1">
      <c r="A91"/>
      <c r="B91"/>
      <c r="E91" s="1"/>
      <c r="F91" s="1"/>
      <c r="G91" s="1"/>
      <c r="H91" s="1"/>
      <c r="I91" s="1"/>
      <c r="J91"/>
      <c r="K91"/>
      <c r="L91"/>
    </row>
    <row r="92" spans="1:12" s="3" customFormat="1">
      <c r="A92"/>
      <c r="B92"/>
      <c r="E92" s="1"/>
      <c r="F92" s="1"/>
      <c r="G92" s="1"/>
      <c r="H92" s="1"/>
      <c r="I92" s="1"/>
      <c r="J92"/>
      <c r="K92"/>
      <c r="L92"/>
    </row>
    <row r="93" spans="1:12" s="3" customFormat="1">
      <c r="A93"/>
      <c r="B93"/>
      <c r="E93" s="1"/>
      <c r="F93" s="1"/>
      <c r="G93" s="1"/>
      <c r="H93" s="1"/>
      <c r="I93" s="1"/>
      <c r="J93"/>
      <c r="K93"/>
      <c r="L93"/>
    </row>
    <row r="94" spans="1:12" s="3" customFormat="1">
      <c r="A94"/>
      <c r="B94"/>
      <c r="E94" s="1"/>
      <c r="F94" s="1"/>
      <c r="G94" s="1"/>
      <c r="H94" s="1"/>
      <c r="I94" s="1"/>
      <c r="J94"/>
      <c r="K94"/>
      <c r="L94"/>
    </row>
    <row r="95" spans="1:12" s="3" customFormat="1">
      <c r="A95"/>
      <c r="B95"/>
      <c r="E95" s="1"/>
      <c r="F95" s="1"/>
      <c r="G95" s="1"/>
      <c r="H95" s="1"/>
      <c r="I95" s="1"/>
      <c r="J95"/>
      <c r="K95"/>
      <c r="L95"/>
    </row>
    <row r="96" spans="1:12" s="3" customFormat="1">
      <c r="A96"/>
      <c r="B96"/>
      <c r="E96" s="1"/>
      <c r="F96" s="1"/>
      <c r="G96" s="1"/>
      <c r="H96" s="1"/>
      <c r="I96" s="1"/>
      <c r="J96"/>
      <c r="K96"/>
      <c r="L96"/>
    </row>
    <row r="97" spans="1:12" s="3" customFormat="1">
      <c r="A97"/>
      <c r="B97"/>
      <c r="E97" s="1"/>
      <c r="F97" s="1"/>
      <c r="G97" s="1"/>
      <c r="H97" s="1"/>
      <c r="I97" s="1"/>
      <c r="J97"/>
      <c r="K97"/>
      <c r="L97"/>
    </row>
    <row r="98" spans="1:12" s="3" customFormat="1">
      <c r="A98"/>
      <c r="B98"/>
      <c r="E98" s="1"/>
      <c r="F98" s="1"/>
      <c r="G98" s="1"/>
      <c r="H98" s="1"/>
      <c r="I98" s="1"/>
      <c r="J98"/>
      <c r="K98"/>
      <c r="L98"/>
    </row>
    <row r="99" spans="1:12" s="3" customFormat="1">
      <c r="A99"/>
      <c r="B99"/>
      <c r="E99" s="1"/>
      <c r="F99" s="1"/>
      <c r="G99" s="1"/>
      <c r="H99" s="1"/>
      <c r="I99" s="1"/>
      <c r="J99"/>
      <c r="K99"/>
      <c r="L99"/>
    </row>
    <row r="100" spans="1:12" s="3" customFormat="1">
      <c r="A100"/>
      <c r="B100"/>
      <c r="E100" s="1"/>
      <c r="F100" s="1"/>
      <c r="G100" s="1"/>
      <c r="H100" s="1"/>
      <c r="I100" s="1"/>
      <c r="J100"/>
      <c r="K100"/>
      <c r="L100"/>
    </row>
    <row r="101" spans="1:12" s="3" customFormat="1">
      <c r="A101"/>
      <c r="B101"/>
      <c r="E101" s="1"/>
      <c r="F101" s="1"/>
      <c r="G101" s="1"/>
      <c r="H101" s="1"/>
      <c r="I101" s="1"/>
      <c r="J101"/>
      <c r="K101"/>
      <c r="L101"/>
    </row>
    <row r="102" spans="1:12" s="3" customFormat="1">
      <c r="A102"/>
      <c r="B102"/>
      <c r="E102" s="1"/>
      <c r="F102" s="1"/>
      <c r="G102" s="1"/>
      <c r="H102" s="1"/>
      <c r="I102" s="1"/>
      <c r="J102"/>
      <c r="K102"/>
      <c r="L102"/>
    </row>
    <row r="103" spans="1:12" s="3" customFormat="1">
      <c r="A103"/>
      <c r="B103"/>
      <c r="E103" s="1"/>
      <c r="F103" s="1"/>
      <c r="G103" s="1"/>
      <c r="H103" s="1"/>
      <c r="I103" s="1"/>
      <c r="J103"/>
      <c r="K103"/>
      <c r="L103"/>
    </row>
    <row r="104" spans="1:12" s="3" customFormat="1">
      <c r="A104"/>
      <c r="B104"/>
      <c r="E104" s="1"/>
      <c r="F104" s="1"/>
      <c r="G104" s="1"/>
      <c r="H104" s="1"/>
      <c r="I104" s="1"/>
      <c r="J104"/>
      <c r="K104"/>
      <c r="L104"/>
    </row>
    <row r="105" spans="1:12" s="3" customFormat="1">
      <c r="A105"/>
      <c r="B105"/>
      <c r="E105" s="1"/>
      <c r="F105" s="1"/>
      <c r="G105" s="1"/>
      <c r="H105" s="1"/>
      <c r="I105" s="1"/>
      <c r="J105"/>
      <c r="K105"/>
      <c r="L105"/>
    </row>
    <row r="106" spans="1:12" s="3" customFormat="1">
      <c r="A106"/>
      <c r="B106"/>
      <c r="E106" s="1"/>
      <c r="F106" s="1"/>
      <c r="G106" s="1"/>
      <c r="H106" s="1"/>
      <c r="I106" s="1"/>
      <c r="J106"/>
      <c r="K106"/>
      <c r="L106"/>
    </row>
    <row r="107" spans="1:12" s="3" customFormat="1">
      <c r="A107"/>
      <c r="B107"/>
      <c r="E107" s="1"/>
      <c r="F107" s="1"/>
      <c r="G107" s="1"/>
      <c r="H107" s="1"/>
      <c r="I107" s="1"/>
      <c r="J107"/>
      <c r="K107"/>
      <c r="L107"/>
    </row>
    <row r="108" spans="1:12" s="3" customFormat="1">
      <c r="A108"/>
      <c r="B108"/>
      <c r="E108" s="1"/>
      <c r="F108" s="1"/>
      <c r="G108" s="1"/>
      <c r="H108" s="1"/>
      <c r="I108" s="1"/>
      <c r="J108"/>
      <c r="K108"/>
      <c r="L108"/>
    </row>
    <row r="109" spans="1:12" s="3" customFormat="1">
      <c r="A109"/>
      <c r="B109"/>
      <c r="E109" s="1"/>
      <c r="F109" s="1"/>
      <c r="G109" s="1"/>
      <c r="H109" s="1"/>
      <c r="I109" s="1"/>
      <c r="J109"/>
      <c r="K109"/>
      <c r="L109"/>
    </row>
    <row r="110" spans="1:12" s="3" customFormat="1">
      <c r="A110"/>
      <c r="B110"/>
      <c r="E110" s="1"/>
      <c r="F110" s="1"/>
      <c r="G110" s="1"/>
      <c r="H110" s="1"/>
      <c r="I110" s="1"/>
      <c r="J110"/>
      <c r="K110"/>
      <c r="L110"/>
    </row>
    <row r="111" spans="1:12" s="3" customFormat="1">
      <c r="A111"/>
      <c r="B111"/>
      <c r="E111" s="1"/>
      <c r="F111" s="1"/>
      <c r="G111" s="1"/>
      <c r="H111" s="1"/>
      <c r="I111" s="1"/>
      <c r="J111"/>
      <c r="K111"/>
      <c r="L111"/>
    </row>
    <row r="112" spans="1:12" s="3" customFormat="1">
      <c r="A112"/>
      <c r="B112"/>
      <c r="E112" s="1"/>
      <c r="F112" s="1"/>
      <c r="G112" s="1"/>
      <c r="H112" s="1"/>
      <c r="I112" s="1"/>
      <c r="J112"/>
      <c r="K112"/>
      <c r="L112"/>
    </row>
    <row r="113" spans="1:12" s="3" customFormat="1">
      <c r="A113"/>
      <c r="B113"/>
      <c r="E113" s="1"/>
      <c r="F113" s="1"/>
      <c r="G113" s="1"/>
      <c r="H113" s="1"/>
      <c r="I113" s="1"/>
      <c r="J113"/>
      <c r="K113"/>
      <c r="L113"/>
    </row>
    <row r="114" spans="1:12" s="3" customFormat="1">
      <c r="A114"/>
      <c r="B114"/>
      <c r="E114" s="1"/>
      <c r="F114" s="1"/>
      <c r="G114" s="1"/>
      <c r="H114" s="1"/>
      <c r="I114" s="1"/>
      <c r="J114"/>
      <c r="K114"/>
      <c r="L114"/>
    </row>
    <row r="115" spans="1:12" s="3" customFormat="1">
      <c r="A115"/>
      <c r="B115"/>
      <c r="E115" s="1"/>
      <c r="F115" s="1"/>
      <c r="G115" s="1"/>
      <c r="H115" s="1"/>
      <c r="I115" s="1"/>
      <c r="J115"/>
      <c r="K115"/>
      <c r="L115"/>
    </row>
    <row r="116" spans="1:12" s="3" customFormat="1">
      <c r="A116"/>
      <c r="B116"/>
      <c r="E116" s="1"/>
      <c r="F116" s="1"/>
      <c r="G116" s="1"/>
      <c r="H116" s="1"/>
      <c r="I116" s="1"/>
      <c r="J116"/>
      <c r="K116"/>
      <c r="L116"/>
    </row>
    <row r="117" spans="1:12" s="3" customFormat="1">
      <c r="A117"/>
      <c r="B117"/>
      <c r="E117" s="1"/>
      <c r="F117" s="1"/>
      <c r="G117" s="1"/>
      <c r="H117" s="1"/>
      <c r="I117" s="1"/>
      <c r="J117"/>
      <c r="K117"/>
      <c r="L117"/>
    </row>
    <row r="118" spans="1:12" s="3" customFormat="1">
      <c r="A118"/>
      <c r="B118"/>
      <c r="E118" s="1"/>
      <c r="F118" s="1"/>
      <c r="G118" s="1"/>
      <c r="H118" s="1"/>
      <c r="I118" s="1"/>
      <c r="J118"/>
      <c r="K118"/>
      <c r="L118"/>
    </row>
    <row r="119" spans="1:12" s="3" customFormat="1">
      <c r="A119"/>
      <c r="B119"/>
      <c r="E119" s="1"/>
      <c r="F119" s="1"/>
      <c r="G119" s="1"/>
      <c r="H119" s="1"/>
      <c r="I119" s="1"/>
      <c r="J119"/>
      <c r="K119"/>
      <c r="L119"/>
    </row>
    <row r="120" spans="1:12" s="3" customFormat="1">
      <c r="A120"/>
      <c r="B120"/>
      <c r="E120" s="1"/>
      <c r="F120" s="1"/>
      <c r="G120" s="1"/>
      <c r="H120" s="1"/>
      <c r="I120" s="1"/>
      <c r="J120"/>
      <c r="K120"/>
      <c r="L120"/>
    </row>
    <row r="121" spans="1:12" s="3" customFormat="1">
      <c r="A121"/>
      <c r="B121"/>
      <c r="E121" s="1"/>
      <c r="F121" s="1"/>
      <c r="G121" s="1"/>
      <c r="H121" s="1"/>
      <c r="I121" s="1"/>
      <c r="J121"/>
      <c r="K121"/>
      <c r="L121"/>
    </row>
    <row r="122" spans="1:12" s="3" customFormat="1">
      <c r="A122"/>
      <c r="B122"/>
      <c r="E122" s="1"/>
      <c r="F122" s="1"/>
      <c r="G122" s="1"/>
      <c r="H122" s="1"/>
      <c r="I122" s="1"/>
      <c r="J122"/>
      <c r="K122"/>
      <c r="L122"/>
    </row>
    <row r="123" spans="1:12" s="3" customFormat="1">
      <c r="A123"/>
      <c r="B123"/>
      <c r="E123" s="1"/>
      <c r="F123" s="1"/>
      <c r="G123" s="1"/>
      <c r="H123" s="1"/>
      <c r="I123" s="1"/>
      <c r="J123"/>
      <c r="K123"/>
      <c r="L123"/>
    </row>
    <row r="124" spans="1:12" s="3" customFormat="1">
      <c r="A124"/>
      <c r="B124"/>
      <c r="E124" s="1"/>
      <c r="F124" s="1"/>
      <c r="G124" s="1"/>
      <c r="H124" s="1"/>
      <c r="I124" s="1"/>
      <c r="J124"/>
      <c r="K124"/>
      <c r="L124"/>
    </row>
    <row r="125" spans="1:12" s="3" customFormat="1">
      <c r="A125"/>
      <c r="B125"/>
      <c r="E125" s="1"/>
      <c r="F125" s="1"/>
      <c r="G125" s="1"/>
      <c r="H125" s="1"/>
      <c r="I125" s="1"/>
      <c r="J125"/>
      <c r="K125"/>
      <c r="L125"/>
    </row>
    <row r="126" spans="1:12" s="3" customFormat="1">
      <c r="A126"/>
      <c r="B126"/>
      <c r="E126" s="1"/>
      <c r="F126" s="1"/>
      <c r="G126" s="1"/>
      <c r="H126" s="1"/>
      <c r="I126" s="1"/>
      <c r="J126"/>
      <c r="K126"/>
      <c r="L126"/>
    </row>
    <row r="127" spans="1:12" s="3" customFormat="1">
      <c r="A127"/>
      <c r="B127"/>
      <c r="E127" s="1"/>
      <c r="F127" s="1"/>
      <c r="G127" s="1"/>
      <c r="H127" s="1"/>
      <c r="I127" s="1"/>
      <c r="J127"/>
      <c r="K127"/>
      <c r="L127"/>
    </row>
    <row r="128" spans="1:12" s="3" customFormat="1">
      <c r="A128"/>
      <c r="B128"/>
      <c r="E128" s="1"/>
      <c r="F128" s="1"/>
      <c r="G128" s="1"/>
      <c r="H128" s="1"/>
      <c r="I128" s="1"/>
      <c r="J128"/>
      <c r="K128"/>
      <c r="L128"/>
    </row>
    <row r="129" spans="1:12" s="3" customFormat="1">
      <c r="A129"/>
      <c r="B129"/>
      <c r="E129" s="1"/>
      <c r="F129" s="1"/>
      <c r="G129" s="1"/>
      <c r="H129" s="1"/>
      <c r="I129" s="1"/>
      <c r="J129"/>
      <c r="K129"/>
      <c r="L129"/>
    </row>
    <row r="130" spans="1:12" s="3" customFormat="1">
      <c r="A130"/>
      <c r="B130"/>
      <c r="E130" s="1"/>
      <c r="F130" s="1"/>
      <c r="G130" s="1"/>
      <c r="H130" s="1"/>
      <c r="I130" s="1"/>
      <c r="J130"/>
      <c r="K130"/>
      <c r="L130"/>
    </row>
    <row r="131" spans="1:12" s="3" customFormat="1">
      <c r="A131"/>
      <c r="B131"/>
      <c r="E131" s="1"/>
      <c r="F131" s="1"/>
      <c r="G131" s="1"/>
      <c r="H131" s="1"/>
      <c r="I131" s="1"/>
      <c r="J131"/>
      <c r="K131"/>
      <c r="L131"/>
    </row>
    <row r="132" spans="1:12" s="3" customFormat="1">
      <c r="A132"/>
      <c r="B132"/>
      <c r="E132" s="1"/>
      <c r="F132" s="1"/>
      <c r="G132" s="1"/>
      <c r="H132" s="1"/>
      <c r="I132" s="1"/>
      <c r="J132"/>
      <c r="K132"/>
      <c r="L132"/>
    </row>
    <row r="133" spans="1:12" s="3" customFormat="1">
      <c r="A133"/>
      <c r="B133"/>
      <c r="E133" s="1"/>
      <c r="F133" s="1"/>
      <c r="G133" s="1"/>
      <c r="H133" s="1"/>
      <c r="I133" s="1"/>
      <c r="J133"/>
      <c r="K133"/>
      <c r="L133"/>
    </row>
    <row r="134" spans="1:12" s="3" customFormat="1">
      <c r="A134"/>
      <c r="B134"/>
      <c r="E134" s="1"/>
      <c r="F134" s="1"/>
      <c r="G134" s="1"/>
      <c r="H134" s="1"/>
      <c r="I134" s="1"/>
      <c r="J134"/>
      <c r="K134"/>
      <c r="L134"/>
    </row>
    <row r="135" spans="1:12" s="3" customFormat="1">
      <c r="A135"/>
      <c r="B135"/>
      <c r="E135" s="1"/>
      <c r="F135" s="1"/>
      <c r="G135" s="1"/>
      <c r="H135" s="1"/>
      <c r="I135" s="1"/>
      <c r="J135"/>
      <c r="K135"/>
      <c r="L135"/>
    </row>
    <row r="136" spans="1:12" s="3" customFormat="1">
      <c r="A136"/>
      <c r="B136"/>
      <c r="E136" s="1"/>
      <c r="F136" s="1"/>
      <c r="G136" s="1"/>
      <c r="H136" s="1"/>
      <c r="I136" s="1"/>
      <c r="J136"/>
      <c r="K136"/>
      <c r="L136"/>
    </row>
    <row r="137" spans="1:12" s="3" customFormat="1">
      <c r="A137"/>
      <c r="B137"/>
      <c r="E137" s="1"/>
      <c r="F137" s="1"/>
      <c r="G137" s="1"/>
      <c r="H137" s="1"/>
      <c r="I137" s="1"/>
      <c r="J137"/>
      <c r="K137"/>
      <c r="L137"/>
    </row>
    <row r="138" spans="1:12" s="3" customFormat="1">
      <c r="A138"/>
      <c r="B138"/>
      <c r="E138" s="1"/>
      <c r="F138" s="1"/>
      <c r="G138" s="1"/>
      <c r="H138" s="1"/>
      <c r="I138" s="1"/>
      <c r="J138"/>
      <c r="K138"/>
      <c r="L138"/>
    </row>
    <row r="139" spans="1:12" s="3" customFormat="1">
      <c r="A139"/>
      <c r="B139"/>
      <c r="E139" s="1"/>
      <c r="F139" s="1"/>
      <c r="G139" s="1"/>
      <c r="H139" s="1"/>
      <c r="I139" s="1"/>
      <c r="J139"/>
      <c r="K139"/>
      <c r="L139"/>
    </row>
    <row r="140" spans="1:12" s="3" customFormat="1">
      <c r="A140"/>
      <c r="B140"/>
      <c r="E140" s="1"/>
      <c r="F140" s="1"/>
      <c r="G140" s="1"/>
      <c r="H140" s="1"/>
      <c r="I140" s="1"/>
      <c r="J140"/>
      <c r="K140"/>
      <c r="L140"/>
    </row>
    <row r="141" spans="1:12" s="3" customFormat="1">
      <c r="A141"/>
      <c r="B141"/>
      <c r="E141" s="1"/>
      <c r="F141" s="1"/>
      <c r="G141" s="1"/>
      <c r="H141" s="1"/>
      <c r="I141" s="1"/>
      <c r="J141"/>
      <c r="K141"/>
      <c r="L141"/>
    </row>
    <row r="142" spans="1:12" s="3" customFormat="1">
      <c r="A142"/>
      <c r="B142"/>
      <c r="E142" s="1"/>
      <c r="F142" s="1"/>
      <c r="G142" s="1"/>
      <c r="H142" s="1"/>
      <c r="I142" s="1"/>
      <c r="J142"/>
      <c r="K142"/>
      <c r="L142"/>
    </row>
    <row r="143" spans="1:12" s="3" customFormat="1">
      <c r="A143"/>
      <c r="B143"/>
      <c r="E143" s="1"/>
      <c r="F143" s="1"/>
      <c r="G143" s="1"/>
      <c r="H143" s="1"/>
      <c r="I143" s="1"/>
      <c r="J143"/>
      <c r="K143"/>
      <c r="L143"/>
    </row>
    <row r="144" spans="1:12" s="3" customFormat="1">
      <c r="A144"/>
      <c r="B144"/>
      <c r="E144" s="1"/>
      <c r="F144" s="1"/>
      <c r="G144" s="1"/>
      <c r="H144" s="1"/>
      <c r="I144" s="1"/>
      <c r="J144"/>
      <c r="K144"/>
      <c r="L144"/>
    </row>
    <row r="145" spans="1:12" s="3" customFormat="1">
      <c r="A145"/>
      <c r="B145"/>
      <c r="E145" s="1"/>
      <c r="F145" s="1"/>
      <c r="G145" s="1"/>
      <c r="H145" s="1"/>
      <c r="I145" s="1"/>
      <c r="J145"/>
      <c r="K145"/>
      <c r="L145"/>
    </row>
    <row r="146" spans="1:12" s="3" customFormat="1">
      <c r="A146"/>
      <c r="B146"/>
      <c r="E146" s="1"/>
      <c r="F146" s="1"/>
      <c r="G146" s="1"/>
      <c r="H146" s="1"/>
      <c r="I146" s="1"/>
      <c r="J146"/>
      <c r="K146"/>
      <c r="L146"/>
    </row>
    <row r="147" spans="1:12" s="3" customFormat="1">
      <c r="A147"/>
      <c r="B147"/>
      <c r="E147" s="1"/>
      <c r="F147" s="1"/>
      <c r="G147" s="1"/>
      <c r="H147" s="1"/>
      <c r="I147" s="1"/>
      <c r="J147"/>
      <c r="K147"/>
      <c r="L147"/>
    </row>
    <row r="148" spans="1:12" s="3" customFormat="1">
      <c r="A148"/>
      <c r="B148"/>
      <c r="E148" s="1"/>
      <c r="F148" s="1"/>
      <c r="G148" s="1"/>
      <c r="H148" s="1"/>
      <c r="I148" s="1"/>
      <c r="J148"/>
      <c r="K148"/>
      <c r="L148"/>
    </row>
    <row r="149" spans="1:12" s="3" customFormat="1">
      <c r="A149"/>
      <c r="B149"/>
      <c r="E149" s="1"/>
      <c r="F149" s="1"/>
      <c r="G149" s="1"/>
      <c r="H149" s="1"/>
      <c r="I149" s="1"/>
      <c r="J149"/>
      <c r="K149"/>
      <c r="L149"/>
    </row>
    <row r="150" spans="1:12" s="3" customFormat="1">
      <c r="A150"/>
      <c r="B150"/>
      <c r="E150" s="1"/>
      <c r="F150" s="1"/>
      <c r="G150" s="1"/>
      <c r="H150" s="1"/>
      <c r="I150" s="1"/>
      <c r="J150"/>
      <c r="K150"/>
      <c r="L150"/>
    </row>
    <row r="151" spans="1:12" s="3" customFormat="1">
      <c r="A151"/>
      <c r="B151"/>
      <c r="E151" s="1"/>
      <c r="F151" s="1"/>
      <c r="G151" s="1"/>
      <c r="H151" s="1"/>
      <c r="I151" s="1"/>
      <c r="J151"/>
      <c r="K151"/>
      <c r="L151"/>
    </row>
    <row r="152" spans="1:12" s="3" customFormat="1">
      <c r="A152"/>
      <c r="B152"/>
      <c r="E152" s="1"/>
      <c r="F152" s="1"/>
      <c r="G152" s="1"/>
      <c r="H152" s="1"/>
      <c r="I152" s="1"/>
      <c r="J152"/>
      <c r="K152"/>
      <c r="L152"/>
    </row>
    <row r="153" spans="1:12" s="3" customFormat="1">
      <c r="A153"/>
      <c r="B153"/>
      <c r="E153" s="1"/>
      <c r="F153" s="1"/>
      <c r="G153" s="1"/>
      <c r="H153" s="1"/>
      <c r="I153" s="1"/>
      <c r="J153"/>
      <c r="K153"/>
      <c r="L153"/>
    </row>
    <row r="154" spans="1:12" s="3" customFormat="1">
      <c r="A154"/>
      <c r="B154"/>
      <c r="E154" s="1"/>
      <c r="F154" s="1"/>
      <c r="G154" s="1"/>
      <c r="H154" s="1"/>
      <c r="I154" s="1"/>
      <c r="J154"/>
      <c r="K154"/>
      <c r="L154"/>
    </row>
    <row r="155" spans="1:12" s="3" customFormat="1">
      <c r="A155"/>
      <c r="B155"/>
      <c r="E155" s="1"/>
      <c r="F155" s="1"/>
      <c r="G155" s="1"/>
      <c r="H155" s="1"/>
      <c r="I155" s="1"/>
      <c r="J155"/>
      <c r="K155"/>
      <c r="L155"/>
    </row>
    <row r="156" spans="1:12" s="3" customFormat="1">
      <c r="A156"/>
      <c r="B156"/>
      <c r="E156" s="1"/>
      <c r="F156" s="1"/>
      <c r="G156" s="1"/>
      <c r="H156" s="1"/>
      <c r="I156" s="1"/>
      <c r="J156"/>
      <c r="K156"/>
      <c r="L156"/>
    </row>
    <row r="157" spans="1:12" s="3" customFormat="1">
      <c r="A157"/>
      <c r="B157"/>
      <c r="E157" s="1"/>
      <c r="F157" s="1"/>
      <c r="G157" s="1"/>
      <c r="H157" s="1"/>
      <c r="I157" s="1"/>
      <c r="J157"/>
      <c r="K157"/>
      <c r="L157"/>
    </row>
    <row r="158" spans="1:12" s="3" customFormat="1">
      <c r="A158"/>
      <c r="B158"/>
      <c r="E158" s="1"/>
      <c r="F158" s="1"/>
      <c r="G158" s="1"/>
      <c r="H158" s="1"/>
      <c r="I158" s="1"/>
      <c r="J158"/>
      <c r="K158"/>
      <c r="L158"/>
    </row>
    <row r="159" spans="1:12" s="3" customFormat="1">
      <c r="A159"/>
      <c r="B159"/>
      <c r="E159" s="1"/>
      <c r="F159" s="1"/>
      <c r="G159" s="1"/>
      <c r="H159" s="1"/>
      <c r="I159" s="1"/>
      <c r="J159"/>
      <c r="K159"/>
      <c r="L159"/>
    </row>
    <row r="160" spans="1:12" s="3" customFormat="1">
      <c r="A160"/>
      <c r="B160"/>
      <c r="E160" s="1"/>
      <c r="F160" s="1"/>
      <c r="G160" s="1"/>
      <c r="H160" s="1"/>
      <c r="I160" s="1"/>
      <c r="J160"/>
      <c r="K160"/>
      <c r="L160"/>
    </row>
    <row r="161" spans="1:12" s="3" customFormat="1">
      <c r="A161"/>
      <c r="B161"/>
      <c r="E161" s="1"/>
      <c r="F161" s="1"/>
      <c r="G161" s="1"/>
      <c r="H161" s="1"/>
      <c r="I161" s="1"/>
      <c r="J161"/>
      <c r="K161"/>
      <c r="L161"/>
    </row>
    <row r="162" spans="1:12" s="3" customFormat="1">
      <c r="A162"/>
      <c r="B162"/>
      <c r="E162" s="1"/>
      <c r="F162" s="1"/>
      <c r="G162" s="1"/>
      <c r="H162" s="1"/>
      <c r="I162" s="1"/>
      <c r="J162"/>
      <c r="K162"/>
      <c r="L162"/>
    </row>
    <row r="163" spans="1:12" s="3" customFormat="1">
      <c r="A163"/>
      <c r="B163"/>
      <c r="E163" s="1"/>
      <c r="F163" s="1"/>
      <c r="G163" s="1"/>
      <c r="H163" s="1"/>
      <c r="I163" s="1"/>
      <c r="J163"/>
      <c r="K163"/>
      <c r="L163"/>
    </row>
    <row r="164" spans="1:12" s="3" customFormat="1">
      <c r="A164"/>
      <c r="B164"/>
      <c r="E164" s="1"/>
      <c r="F164" s="1"/>
      <c r="G164" s="1"/>
      <c r="H164" s="1"/>
      <c r="I164" s="1"/>
      <c r="J164"/>
      <c r="K164"/>
      <c r="L164"/>
    </row>
    <row r="165" spans="1:12" s="3" customFormat="1">
      <c r="A165"/>
      <c r="B165"/>
      <c r="E165" s="1"/>
      <c r="F165" s="1"/>
      <c r="G165" s="1"/>
      <c r="H165" s="1"/>
      <c r="I165" s="1"/>
      <c r="J165"/>
      <c r="K165"/>
      <c r="L165"/>
    </row>
  </sheetData>
  <phoneticPr fontId="2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1"/>
  <sheetViews>
    <sheetView zoomScaleNormal="100" zoomScaleSheetLayoutView="160" workbookViewId="0">
      <selection activeCell="A4" sqref="A4"/>
    </sheetView>
  </sheetViews>
  <sheetFormatPr defaultRowHeight="14.4"/>
  <cols>
    <col min="1" max="1" width="33.33203125" customWidth="1"/>
    <col min="2" max="2" width="15.5546875" bestFit="1" customWidth="1"/>
    <col min="8" max="8" width="12" bestFit="1" customWidth="1"/>
    <col min="9" max="9" width="9.44140625" bestFit="1" customWidth="1"/>
    <col min="12" max="12" width="9.44140625" bestFit="1" customWidth="1"/>
  </cols>
  <sheetData>
    <row r="1" spans="1:8">
      <c r="A1" s="2"/>
      <c r="B1" s="2"/>
      <c r="C1" s="2"/>
      <c r="D1" s="2"/>
      <c r="E1" s="2"/>
      <c r="F1" s="2"/>
      <c r="G1" s="2"/>
    </row>
    <row r="2" spans="1:8">
      <c r="B2" s="13"/>
    </row>
    <row r="3" spans="1:8">
      <c r="A3" t="s">
        <v>81</v>
      </c>
    </row>
    <row r="5" spans="1:8">
      <c r="A5" t="s">
        <v>61</v>
      </c>
    </row>
    <row r="6" spans="1:8">
      <c r="A6" t="s">
        <v>12</v>
      </c>
      <c r="B6" t="s">
        <v>11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  <c r="H6" t="s">
        <v>82</v>
      </c>
    </row>
    <row r="7" spans="1:8">
      <c r="A7" t="s">
        <v>2</v>
      </c>
      <c r="B7" t="s">
        <v>62</v>
      </c>
      <c r="C7">
        <v>76</v>
      </c>
      <c r="D7">
        <v>31</v>
      </c>
      <c r="E7">
        <v>248</v>
      </c>
      <c r="F7">
        <v>216</v>
      </c>
      <c r="G7">
        <v>57</v>
      </c>
      <c r="H7">
        <v>628</v>
      </c>
    </row>
    <row r="8" spans="1:8">
      <c r="A8" t="s">
        <v>2</v>
      </c>
      <c r="B8" t="s">
        <v>63</v>
      </c>
      <c r="C8">
        <v>49</v>
      </c>
      <c r="D8">
        <v>29</v>
      </c>
      <c r="E8">
        <v>276</v>
      </c>
      <c r="F8">
        <v>196</v>
      </c>
      <c r="G8">
        <v>65</v>
      </c>
      <c r="H8">
        <v>615</v>
      </c>
    </row>
    <row r="9" spans="1:8">
      <c r="A9" t="s">
        <v>2</v>
      </c>
      <c r="B9" t="s">
        <v>64</v>
      </c>
      <c r="C9">
        <v>34</v>
      </c>
      <c r="D9" t="s">
        <v>83</v>
      </c>
      <c r="E9">
        <v>567</v>
      </c>
      <c r="F9">
        <v>58</v>
      </c>
      <c r="G9">
        <v>19</v>
      </c>
      <c r="H9" t="s">
        <v>83</v>
      </c>
    </row>
    <row r="10" spans="1:8">
      <c r="A10" t="s">
        <v>3</v>
      </c>
      <c r="B10" t="s">
        <v>62</v>
      </c>
      <c r="C10">
        <v>783</v>
      </c>
      <c r="D10">
        <v>152</v>
      </c>
      <c r="E10">
        <v>1295</v>
      </c>
      <c r="F10">
        <v>417</v>
      </c>
      <c r="G10">
        <v>268</v>
      </c>
      <c r="H10">
        <v>2915</v>
      </c>
    </row>
    <row r="11" spans="1:8">
      <c r="A11" t="s">
        <v>3</v>
      </c>
      <c r="B11" t="s">
        <v>63</v>
      </c>
      <c r="C11">
        <v>605</v>
      </c>
      <c r="D11">
        <v>84</v>
      </c>
      <c r="E11">
        <v>1507</v>
      </c>
      <c r="F11">
        <v>287</v>
      </c>
      <c r="G11">
        <v>413</v>
      </c>
      <c r="H11">
        <v>2896</v>
      </c>
    </row>
    <row r="12" spans="1:8">
      <c r="A12" t="s">
        <v>3</v>
      </c>
      <c r="B12" t="s">
        <v>64</v>
      </c>
      <c r="C12">
        <v>77</v>
      </c>
      <c r="D12">
        <v>15</v>
      </c>
      <c r="E12">
        <v>2755</v>
      </c>
      <c r="F12">
        <v>108</v>
      </c>
      <c r="G12">
        <v>91</v>
      </c>
      <c r="H12">
        <v>3046</v>
      </c>
    </row>
    <row r="13" spans="1:8">
      <c r="A13" t="s">
        <v>5</v>
      </c>
      <c r="B13" t="s">
        <v>62</v>
      </c>
      <c r="C13">
        <v>48</v>
      </c>
      <c r="D13">
        <v>34</v>
      </c>
      <c r="E13">
        <v>160</v>
      </c>
      <c r="F13">
        <v>133</v>
      </c>
      <c r="G13">
        <v>51</v>
      </c>
      <c r="H13">
        <v>426</v>
      </c>
    </row>
    <row r="14" spans="1:8">
      <c r="A14" t="s">
        <v>5</v>
      </c>
      <c r="B14" t="s">
        <v>63</v>
      </c>
      <c r="C14">
        <v>46</v>
      </c>
      <c r="D14">
        <v>23</v>
      </c>
      <c r="E14">
        <v>247</v>
      </c>
      <c r="F14">
        <v>97</v>
      </c>
      <c r="G14">
        <v>56</v>
      </c>
      <c r="H14">
        <v>469</v>
      </c>
    </row>
    <row r="15" spans="1:8">
      <c r="A15" t="s">
        <v>5</v>
      </c>
      <c r="B15" t="s">
        <v>64</v>
      </c>
      <c r="C15">
        <v>15</v>
      </c>
      <c r="D15" t="s">
        <v>83</v>
      </c>
      <c r="E15">
        <v>460</v>
      </c>
      <c r="F15">
        <v>50</v>
      </c>
      <c r="G15">
        <v>26</v>
      </c>
      <c r="H15" t="s">
        <v>83</v>
      </c>
    </row>
    <row r="16" spans="1:8">
      <c r="A16" t="s">
        <v>4</v>
      </c>
      <c r="B16" t="s">
        <v>62</v>
      </c>
      <c r="C16">
        <v>310</v>
      </c>
      <c r="D16">
        <v>113</v>
      </c>
      <c r="E16">
        <v>246</v>
      </c>
      <c r="F16">
        <v>236</v>
      </c>
      <c r="G16">
        <v>91</v>
      </c>
      <c r="H16">
        <v>996</v>
      </c>
    </row>
    <row r="17" spans="1:8">
      <c r="A17" t="s">
        <v>4</v>
      </c>
      <c r="B17" t="s">
        <v>63</v>
      </c>
      <c r="C17">
        <v>228</v>
      </c>
      <c r="D17">
        <v>92</v>
      </c>
      <c r="E17">
        <v>363</v>
      </c>
      <c r="F17">
        <v>246</v>
      </c>
      <c r="G17">
        <v>141</v>
      </c>
      <c r="H17">
        <v>1070</v>
      </c>
    </row>
    <row r="18" spans="1:8">
      <c r="A18" t="s">
        <v>4</v>
      </c>
      <c r="B18" t="s">
        <v>64</v>
      </c>
      <c r="C18">
        <v>62</v>
      </c>
      <c r="D18">
        <v>17</v>
      </c>
      <c r="E18">
        <v>745</v>
      </c>
      <c r="F18">
        <v>66</v>
      </c>
      <c r="G18">
        <v>38</v>
      </c>
      <c r="H18">
        <v>928</v>
      </c>
    </row>
    <row r="19" spans="1:8">
      <c r="A19" t="s">
        <v>6</v>
      </c>
      <c r="B19" t="s">
        <v>62</v>
      </c>
      <c r="C19">
        <v>20</v>
      </c>
      <c r="D19">
        <v>13</v>
      </c>
      <c r="E19">
        <v>25</v>
      </c>
      <c r="F19">
        <v>22</v>
      </c>
      <c r="G19">
        <v>11</v>
      </c>
      <c r="H19">
        <v>91</v>
      </c>
    </row>
    <row r="20" spans="1:8">
      <c r="A20" t="s">
        <v>6</v>
      </c>
      <c r="B20" t="s">
        <v>63</v>
      </c>
      <c r="C20">
        <v>30</v>
      </c>
      <c r="D20">
        <v>21</v>
      </c>
      <c r="E20">
        <v>53</v>
      </c>
      <c r="F20">
        <v>23</v>
      </c>
      <c r="G20">
        <v>13</v>
      </c>
      <c r="H20">
        <v>140</v>
      </c>
    </row>
    <row r="21" spans="1:8">
      <c r="A21" t="s">
        <v>6</v>
      </c>
      <c r="B21" t="s">
        <v>64</v>
      </c>
      <c r="C21" t="s">
        <v>83</v>
      </c>
      <c r="D21" t="s">
        <v>83</v>
      </c>
      <c r="E21">
        <v>107</v>
      </c>
      <c r="F21">
        <v>7</v>
      </c>
      <c r="G21" t="s">
        <v>83</v>
      </c>
      <c r="H21">
        <v>128</v>
      </c>
    </row>
    <row r="22" spans="1:8">
      <c r="A22" t="s">
        <v>1</v>
      </c>
      <c r="B22" t="s">
        <v>62</v>
      </c>
      <c r="C22">
        <v>1241</v>
      </c>
      <c r="D22">
        <v>345</v>
      </c>
      <c r="E22">
        <v>1982</v>
      </c>
      <c r="F22">
        <v>1031</v>
      </c>
      <c r="G22">
        <v>485</v>
      </c>
      <c r="H22">
        <v>5084</v>
      </c>
    </row>
    <row r="23" spans="1:8">
      <c r="A23" t="s">
        <v>1</v>
      </c>
      <c r="B23" t="s">
        <v>63</v>
      </c>
      <c r="C23">
        <v>963</v>
      </c>
      <c r="D23">
        <v>251</v>
      </c>
      <c r="E23">
        <v>2453</v>
      </c>
      <c r="F23">
        <v>851</v>
      </c>
      <c r="G23">
        <v>690</v>
      </c>
      <c r="H23">
        <v>5208</v>
      </c>
    </row>
    <row r="24" spans="1:8">
      <c r="A24" t="s">
        <v>1</v>
      </c>
      <c r="B24" t="s">
        <v>64</v>
      </c>
      <c r="C24">
        <v>193</v>
      </c>
      <c r="D24">
        <v>46</v>
      </c>
      <c r="E24">
        <v>4650</v>
      </c>
      <c r="F24">
        <v>290</v>
      </c>
      <c r="G24">
        <v>179</v>
      </c>
      <c r="H24">
        <v>5358</v>
      </c>
    </row>
    <row r="25" spans="1:8">
      <c r="A25" t="s">
        <v>65</v>
      </c>
      <c r="B25" t="s">
        <v>62</v>
      </c>
      <c r="C25">
        <v>41</v>
      </c>
      <c r="D25" t="s">
        <v>83</v>
      </c>
      <c r="E25">
        <v>77</v>
      </c>
      <c r="F25">
        <v>30</v>
      </c>
      <c r="G25">
        <v>15</v>
      </c>
      <c r="H25" t="s">
        <v>83</v>
      </c>
    </row>
    <row r="26" spans="1:8">
      <c r="A26" t="s">
        <v>65</v>
      </c>
      <c r="B26" t="s">
        <v>63</v>
      </c>
      <c r="C26">
        <v>15</v>
      </c>
      <c r="D26">
        <v>8</v>
      </c>
      <c r="E26">
        <v>86</v>
      </c>
      <c r="F26">
        <v>51</v>
      </c>
      <c r="G26">
        <v>28</v>
      </c>
      <c r="H26">
        <v>188</v>
      </c>
    </row>
    <row r="27" spans="1:8">
      <c r="A27" t="s">
        <v>65</v>
      </c>
      <c r="B27" t="s">
        <v>64</v>
      </c>
      <c r="C27">
        <v>12</v>
      </c>
      <c r="D27" t="s">
        <v>83</v>
      </c>
      <c r="E27">
        <v>181</v>
      </c>
      <c r="F27">
        <v>17</v>
      </c>
      <c r="G27">
        <v>7</v>
      </c>
      <c r="H27" t="s">
        <v>83</v>
      </c>
    </row>
    <row r="28" spans="1:8">
      <c r="A28" t="s">
        <v>66</v>
      </c>
      <c r="B28" t="s">
        <v>62</v>
      </c>
      <c r="C28">
        <v>15</v>
      </c>
      <c r="D28">
        <v>9</v>
      </c>
      <c r="E28">
        <v>49</v>
      </c>
      <c r="F28">
        <v>33</v>
      </c>
      <c r="G28">
        <v>8</v>
      </c>
      <c r="H28">
        <v>114</v>
      </c>
    </row>
    <row r="29" spans="1:8">
      <c r="A29" t="s">
        <v>66</v>
      </c>
      <c r="B29" t="s">
        <v>63</v>
      </c>
      <c r="C29">
        <v>10</v>
      </c>
      <c r="D29" t="s">
        <v>83</v>
      </c>
      <c r="E29">
        <v>41</v>
      </c>
      <c r="F29">
        <v>29</v>
      </c>
      <c r="G29">
        <v>14</v>
      </c>
      <c r="H29" t="s">
        <v>83</v>
      </c>
    </row>
    <row r="30" spans="1:8">
      <c r="A30" t="s">
        <v>66</v>
      </c>
      <c r="B30" t="s">
        <v>64</v>
      </c>
      <c r="C30" t="s">
        <v>83</v>
      </c>
      <c r="D30" t="s">
        <v>83</v>
      </c>
      <c r="E30">
        <v>83</v>
      </c>
      <c r="F30">
        <v>10</v>
      </c>
      <c r="G30" t="s">
        <v>83</v>
      </c>
      <c r="H30">
        <v>104</v>
      </c>
    </row>
    <row r="31" spans="1:8">
      <c r="A31" t="s">
        <v>67</v>
      </c>
      <c r="B31" t="s">
        <v>62</v>
      </c>
      <c r="C31">
        <v>13</v>
      </c>
      <c r="D31">
        <v>10</v>
      </c>
      <c r="E31">
        <v>73</v>
      </c>
      <c r="F31">
        <v>71</v>
      </c>
      <c r="G31">
        <v>26</v>
      </c>
      <c r="H31">
        <v>193</v>
      </c>
    </row>
    <row r="32" spans="1:8">
      <c r="A32" t="s">
        <v>67</v>
      </c>
      <c r="B32" t="s">
        <v>63</v>
      </c>
      <c r="C32">
        <v>11</v>
      </c>
      <c r="D32">
        <v>13</v>
      </c>
      <c r="E32">
        <v>79</v>
      </c>
      <c r="F32">
        <v>71</v>
      </c>
      <c r="G32">
        <v>15</v>
      </c>
      <c r="H32">
        <v>189</v>
      </c>
    </row>
    <row r="33" spans="1:8">
      <c r="A33" t="s">
        <v>67</v>
      </c>
      <c r="B33" t="s">
        <v>64</v>
      </c>
      <c r="C33">
        <v>10</v>
      </c>
      <c r="D33" t="s">
        <v>83</v>
      </c>
      <c r="E33">
        <v>167</v>
      </c>
      <c r="F33">
        <v>21</v>
      </c>
      <c r="G33" t="s">
        <v>83</v>
      </c>
      <c r="H33">
        <v>201</v>
      </c>
    </row>
    <row r="34" spans="1:8">
      <c r="A34" t="s">
        <v>68</v>
      </c>
      <c r="B34" t="s">
        <v>62</v>
      </c>
      <c r="C34">
        <v>7</v>
      </c>
      <c r="D34">
        <v>8</v>
      </c>
      <c r="E34">
        <v>49</v>
      </c>
      <c r="F34">
        <v>82</v>
      </c>
      <c r="G34">
        <v>8</v>
      </c>
      <c r="H34">
        <v>154</v>
      </c>
    </row>
    <row r="35" spans="1:8">
      <c r="A35" t="s">
        <v>68</v>
      </c>
      <c r="B35" t="s">
        <v>63</v>
      </c>
      <c r="C35">
        <v>13</v>
      </c>
      <c r="D35" t="s">
        <v>83</v>
      </c>
      <c r="E35">
        <v>70</v>
      </c>
      <c r="F35">
        <v>45</v>
      </c>
      <c r="G35">
        <v>8</v>
      </c>
      <c r="H35" t="s">
        <v>83</v>
      </c>
    </row>
    <row r="36" spans="1:8">
      <c r="A36" t="s">
        <v>68</v>
      </c>
      <c r="B36" t="s">
        <v>64</v>
      </c>
      <c r="C36">
        <v>7</v>
      </c>
      <c r="D36" t="s">
        <v>83</v>
      </c>
      <c r="E36">
        <v>136</v>
      </c>
      <c r="F36">
        <v>10</v>
      </c>
      <c r="G36">
        <v>6</v>
      </c>
      <c r="H36" t="s">
        <v>83</v>
      </c>
    </row>
    <row r="37" spans="1:8">
      <c r="A37" t="s">
        <v>33</v>
      </c>
      <c r="B37" t="s">
        <v>62</v>
      </c>
      <c r="C37">
        <v>19</v>
      </c>
      <c r="D37">
        <v>10</v>
      </c>
      <c r="E37">
        <v>60</v>
      </c>
      <c r="F37">
        <v>46</v>
      </c>
      <c r="G37">
        <v>19</v>
      </c>
      <c r="H37">
        <v>154</v>
      </c>
    </row>
    <row r="38" spans="1:8">
      <c r="A38" t="s">
        <v>33</v>
      </c>
      <c r="B38" t="s">
        <v>63</v>
      </c>
      <c r="C38">
        <v>16</v>
      </c>
      <c r="D38">
        <v>11</v>
      </c>
      <c r="E38">
        <v>74</v>
      </c>
      <c r="F38">
        <v>32</v>
      </c>
      <c r="G38">
        <v>28</v>
      </c>
      <c r="H38">
        <v>161</v>
      </c>
    </row>
    <row r="39" spans="1:8">
      <c r="A39" t="s">
        <v>33</v>
      </c>
      <c r="B39" t="s">
        <v>64</v>
      </c>
      <c r="C39">
        <v>9</v>
      </c>
      <c r="D39" t="s">
        <v>83</v>
      </c>
      <c r="E39">
        <v>188</v>
      </c>
      <c r="F39">
        <v>24</v>
      </c>
      <c r="G39">
        <v>13</v>
      </c>
      <c r="H39" t="s">
        <v>83</v>
      </c>
    </row>
    <row r="40" spans="1:8">
      <c r="A40" t="s">
        <v>34</v>
      </c>
      <c r="B40" t="s">
        <v>62</v>
      </c>
      <c r="C40" t="s">
        <v>83</v>
      </c>
      <c r="D40">
        <v>10</v>
      </c>
      <c r="E40">
        <v>41</v>
      </c>
      <c r="F40">
        <v>25</v>
      </c>
      <c r="G40">
        <v>6</v>
      </c>
      <c r="H40" t="s">
        <v>83</v>
      </c>
    </row>
    <row r="41" spans="1:8">
      <c r="A41" t="s">
        <v>34</v>
      </c>
      <c r="B41" t="s">
        <v>63</v>
      </c>
      <c r="C41">
        <v>12</v>
      </c>
      <c r="D41" t="s">
        <v>83</v>
      </c>
      <c r="E41">
        <v>56</v>
      </c>
      <c r="F41">
        <v>15</v>
      </c>
      <c r="G41">
        <v>9</v>
      </c>
      <c r="H41" t="s">
        <v>83</v>
      </c>
    </row>
    <row r="42" spans="1:8">
      <c r="A42" t="s">
        <v>34</v>
      </c>
      <c r="B42" t="s">
        <v>64</v>
      </c>
      <c r="C42" t="s">
        <v>83</v>
      </c>
      <c r="D42">
        <v>0</v>
      </c>
      <c r="E42">
        <v>86</v>
      </c>
      <c r="F42">
        <v>8</v>
      </c>
      <c r="G42" t="s">
        <v>83</v>
      </c>
      <c r="H42">
        <v>101</v>
      </c>
    </row>
    <row r="43" spans="1:8">
      <c r="A43" t="s">
        <v>35</v>
      </c>
      <c r="B43" t="s">
        <v>62</v>
      </c>
      <c r="C43">
        <v>8</v>
      </c>
      <c r="D43">
        <v>6</v>
      </c>
      <c r="E43">
        <v>25</v>
      </c>
      <c r="F43">
        <v>25</v>
      </c>
      <c r="G43">
        <v>13</v>
      </c>
      <c r="H43">
        <v>77</v>
      </c>
    </row>
    <row r="44" spans="1:8">
      <c r="A44" t="s">
        <v>35</v>
      </c>
      <c r="B44" t="s">
        <v>63</v>
      </c>
      <c r="C44">
        <v>7</v>
      </c>
      <c r="D44" t="s">
        <v>83</v>
      </c>
      <c r="E44">
        <v>55</v>
      </c>
      <c r="F44">
        <v>26</v>
      </c>
      <c r="G44">
        <v>7</v>
      </c>
      <c r="H44" t="s">
        <v>83</v>
      </c>
    </row>
    <row r="45" spans="1:8">
      <c r="A45" t="s">
        <v>35</v>
      </c>
      <c r="B45" t="s">
        <v>64</v>
      </c>
      <c r="C45">
        <v>0</v>
      </c>
      <c r="D45" t="s">
        <v>83</v>
      </c>
      <c r="E45">
        <v>70</v>
      </c>
      <c r="F45">
        <v>8</v>
      </c>
      <c r="G45" t="s">
        <v>83</v>
      </c>
      <c r="H45">
        <v>83</v>
      </c>
    </row>
    <row r="46" spans="1:8">
      <c r="A46" t="s">
        <v>36</v>
      </c>
      <c r="B46" t="s">
        <v>62</v>
      </c>
      <c r="C46">
        <v>9</v>
      </c>
      <c r="D46" t="s">
        <v>83</v>
      </c>
      <c r="E46">
        <v>20</v>
      </c>
      <c r="F46">
        <v>22</v>
      </c>
      <c r="G46" t="s">
        <v>83</v>
      </c>
      <c r="H46">
        <v>58</v>
      </c>
    </row>
    <row r="47" spans="1:8">
      <c r="A47" t="s">
        <v>36</v>
      </c>
      <c r="B47" t="s">
        <v>63</v>
      </c>
      <c r="C47" t="s">
        <v>83</v>
      </c>
      <c r="D47">
        <v>8</v>
      </c>
      <c r="E47">
        <v>34</v>
      </c>
      <c r="F47">
        <v>10</v>
      </c>
      <c r="G47" t="s">
        <v>83</v>
      </c>
      <c r="H47">
        <v>58</v>
      </c>
    </row>
    <row r="48" spans="1:8">
      <c r="A48" t="s">
        <v>36</v>
      </c>
      <c r="B48" t="s">
        <v>64</v>
      </c>
      <c r="C48" t="s">
        <v>83</v>
      </c>
      <c r="D48" t="s">
        <v>83</v>
      </c>
      <c r="E48">
        <v>60</v>
      </c>
      <c r="F48" t="s">
        <v>83</v>
      </c>
      <c r="G48" t="s">
        <v>83</v>
      </c>
      <c r="H48">
        <v>70</v>
      </c>
    </row>
    <row r="49" spans="1:8">
      <c r="A49" t="s">
        <v>37</v>
      </c>
      <c r="B49" t="s">
        <v>62</v>
      </c>
      <c r="C49" t="s">
        <v>83</v>
      </c>
      <c r="D49" t="s">
        <v>83</v>
      </c>
      <c r="E49">
        <v>11</v>
      </c>
      <c r="F49">
        <v>15</v>
      </c>
      <c r="G49">
        <v>10</v>
      </c>
      <c r="H49">
        <v>45</v>
      </c>
    </row>
    <row r="50" spans="1:8">
      <c r="A50" t="s">
        <v>37</v>
      </c>
      <c r="B50" t="s">
        <v>63</v>
      </c>
      <c r="C50" t="s">
        <v>83</v>
      </c>
      <c r="D50">
        <v>0</v>
      </c>
      <c r="E50">
        <v>28</v>
      </c>
      <c r="F50">
        <v>14</v>
      </c>
      <c r="G50">
        <v>7</v>
      </c>
      <c r="H50" t="s">
        <v>83</v>
      </c>
    </row>
    <row r="51" spans="1:8">
      <c r="A51" t="s">
        <v>37</v>
      </c>
      <c r="B51" t="s">
        <v>64</v>
      </c>
      <c r="C51">
        <v>0</v>
      </c>
      <c r="D51">
        <v>0</v>
      </c>
      <c r="E51">
        <v>49</v>
      </c>
      <c r="F51">
        <v>6</v>
      </c>
      <c r="G51" t="s">
        <v>83</v>
      </c>
      <c r="H51" t="s">
        <v>83</v>
      </c>
    </row>
    <row r="52" spans="1:8">
      <c r="A52" t="s">
        <v>38</v>
      </c>
      <c r="B52" t="s">
        <v>62</v>
      </c>
      <c r="C52" t="s">
        <v>83</v>
      </c>
      <c r="D52">
        <v>0</v>
      </c>
      <c r="E52" t="s">
        <v>83</v>
      </c>
      <c r="F52">
        <v>0</v>
      </c>
      <c r="G52">
        <v>0</v>
      </c>
      <c r="H52" t="s">
        <v>83</v>
      </c>
    </row>
    <row r="53" spans="1:8">
      <c r="A53" t="s">
        <v>38</v>
      </c>
      <c r="B53" t="s">
        <v>63</v>
      </c>
      <c r="C53" t="s">
        <v>83</v>
      </c>
      <c r="D53">
        <v>0</v>
      </c>
      <c r="E53">
        <v>0</v>
      </c>
      <c r="F53">
        <v>0</v>
      </c>
      <c r="G53" t="s">
        <v>83</v>
      </c>
      <c r="H53" t="s">
        <v>83</v>
      </c>
    </row>
    <row r="54" spans="1:8">
      <c r="A54" t="s">
        <v>38</v>
      </c>
      <c r="B54" t="s">
        <v>64</v>
      </c>
      <c r="C54">
        <v>0</v>
      </c>
      <c r="D54">
        <v>0</v>
      </c>
      <c r="E54">
        <v>7</v>
      </c>
      <c r="F54">
        <v>0</v>
      </c>
      <c r="G54">
        <v>0</v>
      </c>
      <c r="H54">
        <v>7</v>
      </c>
    </row>
    <row r="55" spans="1:8">
      <c r="A55" t="s">
        <v>30</v>
      </c>
      <c r="B55" t="s">
        <v>62</v>
      </c>
      <c r="C55">
        <v>159</v>
      </c>
      <c r="D55">
        <v>91</v>
      </c>
      <c r="E55">
        <v>108</v>
      </c>
      <c r="F55">
        <v>117</v>
      </c>
      <c r="G55">
        <v>37</v>
      </c>
      <c r="H55">
        <v>512</v>
      </c>
    </row>
    <row r="56" spans="1:8">
      <c r="A56" t="s">
        <v>30</v>
      </c>
      <c r="B56" t="s">
        <v>63</v>
      </c>
      <c r="C56">
        <v>157</v>
      </c>
      <c r="D56">
        <v>51</v>
      </c>
      <c r="E56">
        <v>127</v>
      </c>
      <c r="F56">
        <v>126</v>
      </c>
      <c r="G56">
        <v>47</v>
      </c>
      <c r="H56">
        <v>508</v>
      </c>
    </row>
    <row r="57" spans="1:8">
      <c r="A57" t="s">
        <v>30</v>
      </c>
      <c r="B57" t="s">
        <v>64</v>
      </c>
      <c r="C57">
        <v>43</v>
      </c>
      <c r="D57">
        <v>11</v>
      </c>
      <c r="E57">
        <v>350</v>
      </c>
      <c r="F57">
        <v>32</v>
      </c>
      <c r="G57">
        <v>17</v>
      </c>
      <c r="H57">
        <v>453</v>
      </c>
    </row>
    <row r="58" spans="1:8">
      <c r="A58" t="s">
        <v>31</v>
      </c>
      <c r="B58" t="s">
        <v>62</v>
      </c>
      <c r="C58">
        <v>131</v>
      </c>
      <c r="D58" t="s">
        <v>83</v>
      </c>
      <c r="E58">
        <v>51</v>
      </c>
      <c r="F58">
        <v>14</v>
      </c>
      <c r="G58">
        <v>21</v>
      </c>
      <c r="H58" t="s">
        <v>83</v>
      </c>
    </row>
    <row r="59" spans="1:8">
      <c r="A59" t="s">
        <v>31</v>
      </c>
      <c r="B59" t="s">
        <v>63</v>
      </c>
      <c r="C59">
        <v>43</v>
      </c>
      <c r="D59">
        <v>12</v>
      </c>
      <c r="E59">
        <v>106</v>
      </c>
      <c r="F59">
        <v>50</v>
      </c>
      <c r="G59">
        <v>59</v>
      </c>
      <c r="H59">
        <v>270</v>
      </c>
    </row>
    <row r="60" spans="1:8">
      <c r="A60" t="s">
        <v>31</v>
      </c>
      <c r="B60" t="s">
        <v>64</v>
      </c>
      <c r="C60">
        <v>8</v>
      </c>
      <c r="D60">
        <v>0</v>
      </c>
      <c r="E60">
        <v>174</v>
      </c>
      <c r="F60">
        <v>17</v>
      </c>
      <c r="G60">
        <v>11</v>
      </c>
      <c r="H60">
        <v>210</v>
      </c>
    </row>
    <row r="61" spans="1:8">
      <c r="A61" t="s">
        <v>32</v>
      </c>
      <c r="B61" t="s">
        <v>62</v>
      </c>
      <c r="C61">
        <v>20</v>
      </c>
      <c r="D61">
        <v>20</v>
      </c>
      <c r="E61">
        <v>87</v>
      </c>
      <c r="F61">
        <v>105</v>
      </c>
      <c r="G61">
        <v>33</v>
      </c>
      <c r="H61">
        <v>265</v>
      </c>
    </row>
    <row r="62" spans="1:8">
      <c r="A62" t="s">
        <v>32</v>
      </c>
      <c r="B62" t="s">
        <v>63</v>
      </c>
      <c r="C62">
        <v>28</v>
      </c>
      <c r="D62">
        <v>29</v>
      </c>
      <c r="E62">
        <v>130</v>
      </c>
      <c r="F62">
        <v>70</v>
      </c>
      <c r="G62">
        <v>35</v>
      </c>
      <c r="H62">
        <v>292</v>
      </c>
    </row>
    <row r="63" spans="1:8">
      <c r="A63" t="s">
        <v>32</v>
      </c>
      <c r="B63" t="s">
        <v>64</v>
      </c>
      <c r="C63">
        <v>11</v>
      </c>
      <c r="D63">
        <v>6</v>
      </c>
      <c r="E63">
        <v>221</v>
      </c>
      <c r="F63">
        <v>17</v>
      </c>
      <c r="G63">
        <v>10</v>
      </c>
      <c r="H63">
        <v>265</v>
      </c>
    </row>
    <row r="64" spans="1:8">
      <c r="A64" t="s">
        <v>39</v>
      </c>
      <c r="B64" t="s">
        <v>62</v>
      </c>
      <c r="C64">
        <v>15</v>
      </c>
      <c r="D64">
        <v>13</v>
      </c>
      <c r="E64">
        <v>21</v>
      </c>
      <c r="F64">
        <v>22</v>
      </c>
      <c r="G64">
        <v>9</v>
      </c>
      <c r="H64">
        <v>80</v>
      </c>
    </row>
    <row r="65" spans="1:8">
      <c r="A65" t="s">
        <v>39</v>
      </c>
      <c r="B65" t="s">
        <v>63</v>
      </c>
      <c r="C65">
        <v>23</v>
      </c>
      <c r="D65">
        <v>19</v>
      </c>
      <c r="E65">
        <v>47</v>
      </c>
      <c r="F65">
        <v>19</v>
      </c>
      <c r="G65">
        <v>12</v>
      </c>
      <c r="H65">
        <v>120</v>
      </c>
    </row>
    <row r="66" spans="1:8">
      <c r="A66" t="s">
        <v>39</v>
      </c>
      <c r="B66" t="s">
        <v>64</v>
      </c>
      <c r="C66" t="s">
        <v>83</v>
      </c>
      <c r="D66" t="s">
        <v>83</v>
      </c>
      <c r="E66">
        <v>84</v>
      </c>
      <c r="F66" t="s">
        <v>83</v>
      </c>
      <c r="G66" t="s">
        <v>83</v>
      </c>
      <c r="H66">
        <v>100</v>
      </c>
    </row>
    <row r="67" spans="1:8">
      <c r="A67" t="s">
        <v>40</v>
      </c>
      <c r="B67" t="s">
        <v>62</v>
      </c>
      <c r="C67" t="s">
        <v>83</v>
      </c>
      <c r="D67">
        <v>0</v>
      </c>
      <c r="E67" t="s">
        <v>83</v>
      </c>
      <c r="F67">
        <v>0</v>
      </c>
      <c r="G67" t="s">
        <v>83</v>
      </c>
      <c r="H67">
        <v>9</v>
      </c>
    </row>
    <row r="68" spans="1:8">
      <c r="A68" t="s">
        <v>40</v>
      </c>
      <c r="B68" t="s">
        <v>63</v>
      </c>
      <c r="C68" t="s">
        <v>83</v>
      </c>
      <c r="D68" t="s">
        <v>83</v>
      </c>
      <c r="E68" t="s">
        <v>83</v>
      </c>
      <c r="F68" t="s">
        <v>83</v>
      </c>
      <c r="G68" t="s">
        <v>83</v>
      </c>
      <c r="H68">
        <v>16</v>
      </c>
    </row>
    <row r="69" spans="1:8">
      <c r="A69" t="s">
        <v>40</v>
      </c>
      <c r="B69" t="s">
        <v>64</v>
      </c>
      <c r="C69" t="s">
        <v>83</v>
      </c>
      <c r="D69">
        <v>0</v>
      </c>
      <c r="E69">
        <v>19</v>
      </c>
      <c r="F69" t="s">
        <v>83</v>
      </c>
      <c r="G69" t="s">
        <v>83</v>
      </c>
      <c r="H69">
        <v>24</v>
      </c>
    </row>
    <row r="70" spans="1:8">
      <c r="A70" t="s">
        <v>41</v>
      </c>
      <c r="B70" t="s">
        <v>62</v>
      </c>
      <c r="C70" t="s">
        <v>83</v>
      </c>
      <c r="D70">
        <v>0</v>
      </c>
      <c r="E70" t="s">
        <v>83</v>
      </c>
      <c r="F70">
        <v>0</v>
      </c>
      <c r="G70">
        <v>0</v>
      </c>
      <c r="H70" t="s">
        <v>83</v>
      </c>
    </row>
    <row r="71" spans="1:8">
      <c r="A71" t="s">
        <v>41</v>
      </c>
      <c r="B71" t="s">
        <v>63</v>
      </c>
      <c r="C71" t="s">
        <v>83</v>
      </c>
      <c r="D71">
        <v>0</v>
      </c>
      <c r="E71" t="s">
        <v>83</v>
      </c>
      <c r="F71">
        <v>0</v>
      </c>
      <c r="G71">
        <v>0</v>
      </c>
      <c r="H71" t="s">
        <v>83</v>
      </c>
    </row>
    <row r="72" spans="1:8">
      <c r="A72" t="s">
        <v>41</v>
      </c>
      <c r="B72" t="s">
        <v>64</v>
      </c>
      <c r="C72">
        <v>0</v>
      </c>
      <c r="D72">
        <v>0</v>
      </c>
      <c r="E72" t="s">
        <v>83</v>
      </c>
      <c r="F72">
        <v>0</v>
      </c>
      <c r="G72">
        <v>0</v>
      </c>
      <c r="H72" t="s">
        <v>83</v>
      </c>
    </row>
    <row r="73" spans="1:8">
      <c r="A73" t="s">
        <v>19</v>
      </c>
      <c r="B73" t="s">
        <v>62</v>
      </c>
      <c r="C73">
        <v>73</v>
      </c>
      <c r="D73">
        <v>19</v>
      </c>
      <c r="E73">
        <v>124</v>
      </c>
      <c r="F73">
        <v>36</v>
      </c>
      <c r="G73">
        <v>18</v>
      </c>
      <c r="H73">
        <v>270</v>
      </c>
    </row>
    <row r="74" spans="1:8">
      <c r="A74" t="s">
        <v>19</v>
      </c>
      <c r="B74" t="s">
        <v>63</v>
      </c>
      <c r="C74">
        <v>45</v>
      </c>
      <c r="D74" t="s">
        <v>83</v>
      </c>
      <c r="E74">
        <v>152</v>
      </c>
      <c r="F74">
        <v>22</v>
      </c>
      <c r="G74">
        <v>27</v>
      </c>
      <c r="H74" t="s">
        <v>83</v>
      </c>
    </row>
    <row r="75" spans="1:8">
      <c r="A75" t="s">
        <v>19</v>
      </c>
      <c r="B75" t="s">
        <v>64</v>
      </c>
      <c r="C75" t="s">
        <v>83</v>
      </c>
      <c r="D75" t="s">
        <v>83</v>
      </c>
      <c r="E75">
        <v>240</v>
      </c>
      <c r="F75">
        <v>12</v>
      </c>
      <c r="G75">
        <v>11</v>
      </c>
      <c r="H75">
        <v>271</v>
      </c>
    </row>
    <row r="76" spans="1:8">
      <c r="A76" t="s">
        <v>18</v>
      </c>
      <c r="B76" t="s">
        <v>62</v>
      </c>
      <c r="C76">
        <v>37</v>
      </c>
      <c r="D76">
        <v>9</v>
      </c>
      <c r="E76">
        <v>62</v>
      </c>
      <c r="F76">
        <v>21</v>
      </c>
      <c r="G76">
        <v>17</v>
      </c>
      <c r="H76">
        <v>146</v>
      </c>
    </row>
    <row r="77" spans="1:8">
      <c r="A77" t="s">
        <v>18</v>
      </c>
      <c r="B77" t="s">
        <v>63</v>
      </c>
      <c r="C77">
        <v>32</v>
      </c>
      <c r="D77" t="s">
        <v>83</v>
      </c>
      <c r="E77">
        <v>59</v>
      </c>
      <c r="F77">
        <v>15</v>
      </c>
      <c r="G77">
        <v>23</v>
      </c>
      <c r="H77" t="s">
        <v>83</v>
      </c>
    </row>
    <row r="78" spans="1:8">
      <c r="A78" t="s">
        <v>18</v>
      </c>
      <c r="B78" t="s">
        <v>64</v>
      </c>
      <c r="C78">
        <v>6</v>
      </c>
      <c r="D78">
        <v>0</v>
      </c>
      <c r="E78">
        <v>146</v>
      </c>
      <c r="F78">
        <v>6</v>
      </c>
      <c r="G78" t="s">
        <v>83</v>
      </c>
      <c r="H78" t="s">
        <v>83</v>
      </c>
    </row>
    <row r="79" spans="1:8">
      <c r="A79" t="s">
        <v>21</v>
      </c>
      <c r="B79" t="s">
        <v>62</v>
      </c>
      <c r="C79">
        <v>66</v>
      </c>
      <c r="D79">
        <v>20</v>
      </c>
      <c r="E79">
        <v>97</v>
      </c>
      <c r="F79">
        <v>40</v>
      </c>
      <c r="G79">
        <v>21</v>
      </c>
      <c r="H79">
        <v>244</v>
      </c>
    </row>
    <row r="80" spans="1:8">
      <c r="A80" t="s">
        <v>21</v>
      </c>
      <c r="B80" t="s">
        <v>63</v>
      </c>
      <c r="C80">
        <v>49</v>
      </c>
      <c r="D80">
        <v>11</v>
      </c>
      <c r="E80">
        <v>126</v>
      </c>
      <c r="F80">
        <v>32</v>
      </c>
      <c r="G80">
        <v>24</v>
      </c>
      <c r="H80">
        <v>242</v>
      </c>
    </row>
    <row r="81" spans="1:8">
      <c r="A81" t="s">
        <v>21</v>
      </c>
      <c r="B81" t="s">
        <v>64</v>
      </c>
      <c r="C81">
        <v>7</v>
      </c>
      <c r="D81" t="s">
        <v>83</v>
      </c>
      <c r="E81">
        <v>246</v>
      </c>
      <c r="F81">
        <v>9</v>
      </c>
      <c r="G81">
        <v>6</v>
      </c>
      <c r="H81" t="s">
        <v>83</v>
      </c>
    </row>
    <row r="82" spans="1:8">
      <c r="A82" t="s">
        <v>20</v>
      </c>
      <c r="B82" t="s">
        <v>62</v>
      </c>
      <c r="C82">
        <v>74</v>
      </c>
      <c r="D82">
        <v>9</v>
      </c>
      <c r="E82">
        <v>118</v>
      </c>
      <c r="F82">
        <v>24</v>
      </c>
      <c r="G82">
        <v>14</v>
      </c>
      <c r="H82">
        <v>239</v>
      </c>
    </row>
    <row r="83" spans="1:8">
      <c r="A83" t="s">
        <v>20</v>
      </c>
      <c r="B83" t="s">
        <v>63</v>
      </c>
      <c r="C83">
        <v>54</v>
      </c>
      <c r="D83">
        <v>6</v>
      </c>
      <c r="E83">
        <v>149</v>
      </c>
      <c r="F83">
        <v>26</v>
      </c>
      <c r="G83">
        <v>38</v>
      </c>
      <c r="H83">
        <v>273</v>
      </c>
    </row>
    <row r="84" spans="1:8">
      <c r="A84" t="s">
        <v>20</v>
      </c>
      <c r="B84" t="s">
        <v>64</v>
      </c>
      <c r="C84">
        <v>13</v>
      </c>
      <c r="D84" t="s">
        <v>83</v>
      </c>
      <c r="E84">
        <v>291</v>
      </c>
      <c r="F84">
        <v>7</v>
      </c>
      <c r="G84">
        <v>9</v>
      </c>
      <c r="H84" t="s">
        <v>83</v>
      </c>
    </row>
    <row r="85" spans="1:8">
      <c r="A85" t="s">
        <v>23</v>
      </c>
      <c r="B85" t="s">
        <v>62</v>
      </c>
      <c r="C85">
        <v>22</v>
      </c>
      <c r="D85" t="s">
        <v>83</v>
      </c>
      <c r="E85">
        <v>42</v>
      </c>
      <c r="F85">
        <v>11</v>
      </c>
      <c r="G85">
        <v>8</v>
      </c>
      <c r="H85" t="s">
        <v>83</v>
      </c>
    </row>
    <row r="86" spans="1:8">
      <c r="A86" t="s">
        <v>23</v>
      </c>
      <c r="B86" t="s">
        <v>63</v>
      </c>
      <c r="C86">
        <v>25</v>
      </c>
      <c r="D86">
        <v>8</v>
      </c>
      <c r="E86">
        <v>68</v>
      </c>
      <c r="F86">
        <v>11</v>
      </c>
      <c r="G86">
        <v>15</v>
      </c>
      <c r="H86">
        <v>127</v>
      </c>
    </row>
    <row r="87" spans="1:8">
      <c r="A87" t="s">
        <v>23</v>
      </c>
      <c r="B87" t="s">
        <v>64</v>
      </c>
      <c r="C87" t="s">
        <v>83</v>
      </c>
      <c r="D87" t="s">
        <v>83</v>
      </c>
      <c r="E87">
        <v>148</v>
      </c>
      <c r="F87" t="s">
        <v>83</v>
      </c>
      <c r="G87" t="s">
        <v>83</v>
      </c>
      <c r="H87">
        <v>159</v>
      </c>
    </row>
    <row r="88" spans="1:8">
      <c r="A88" t="s">
        <v>25</v>
      </c>
      <c r="B88" t="s">
        <v>62</v>
      </c>
      <c r="C88">
        <v>63</v>
      </c>
      <c r="D88">
        <v>12</v>
      </c>
      <c r="E88">
        <v>96</v>
      </c>
      <c r="F88">
        <v>46</v>
      </c>
      <c r="G88">
        <v>20</v>
      </c>
      <c r="H88">
        <v>237</v>
      </c>
    </row>
    <row r="89" spans="1:8">
      <c r="A89" t="s">
        <v>25</v>
      </c>
      <c r="B89" t="s">
        <v>63</v>
      </c>
      <c r="C89">
        <v>54</v>
      </c>
      <c r="D89">
        <v>7</v>
      </c>
      <c r="E89">
        <v>143</v>
      </c>
      <c r="F89">
        <v>22</v>
      </c>
      <c r="G89">
        <v>40</v>
      </c>
      <c r="H89">
        <v>266</v>
      </c>
    </row>
    <row r="90" spans="1:8">
      <c r="A90" t="s">
        <v>25</v>
      </c>
      <c r="B90" t="s">
        <v>64</v>
      </c>
      <c r="C90">
        <v>8</v>
      </c>
      <c r="D90" t="s">
        <v>83</v>
      </c>
      <c r="E90">
        <v>248</v>
      </c>
      <c r="F90">
        <v>10</v>
      </c>
      <c r="G90">
        <v>8</v>
      </c>
      <c r="H90" t="s">
        <v>83</v>
      </c>
    </row>
    <row r="91" spans="1:8">
      <c r="A91" t="s">
        <v>22</v>
      </c>
      <c r="B91" t="s">
        <v>62</v>
      </c>
      <c r="C91">
        <v>81</v>
      </c>
      <c r="D91">
        <v>14</v>
      </c>
      <c r="E91">
        <v>155</v>
      </c>
      <c r="F91">
        <v>51</v>
      </c>
      <c r="G91">
        <v>50</v>
      </c>
      <c r="H91">
        <v>351</v>
      </c>
    </row>
    <row r="92" spans="1:8">
      <c r="A92" t="s">
        <v>22</v>
      </c>
      <c r="B92" t="s">
        <v>63</v>
      </c>
      <c r="C92">
        <v>59</v>
      </c>
      <c r="D92" t="s">
        <v>83</v>
      </c>
      <c r="E92">
        <v>157</v>
      </c>
      <c r="F92">
        <v>33</v>
      </c>
      <c r="G92">
        <v>36</v>
      </c>
      <c r="H92" t="s">
        <v>83</v>
      </c>
    </row>
    <row r="93" spans="1:8">
      <c r="A93" t="s">
        <v>22</v>
      </c>
      <c r="B93" t="s">
        <v>64</v>
      </c>
      <c r="C93" t="s">
        <v>83</v>
      </c>
      <c r="D93" t="s">
        <v>83</v>
      </c>
      <c r="E93">
        <v>275</v>
      </c>
      <c r="F93">
        <v>6</v>
      </c>
      <c r="G93">
        <v>6</v>
      </c>
      <c r="H93">
        <v>293</v>
      </c>
    </row>
    <row r="94" spans="1:8">
      <c r="A94" t="s">
        <v>24</v>
      </c>
      <c r="B94" t="s">
        <v>62</v>
      </c>
      <c r="C94">
        <v>145</v>
      </c>
      <c r="D94">
        <v>18</v>
      </c>
      <c r="E94">
        <v>190</v>
      </c>
      <c r="F94">
        <v>84</v>
      </c>
      <c r="G94">
        <v>44</v>
      </c>
      <c r="H94">
        <v>481</v>
      </c>
    </row>
    <row r="95" spans="1:8">
      <c r="A95" t="s">
        <v>24</v>
      </c>
      <c r="B95" t="s">
        <v>63</v>
      </c>
      <c r="C95">
        <v>103</v>
      </c>
      <c r="D95">
        <v>18</v>
      </c>
      <c r="E95">
        <v>237</v>
      </c>
      <c r="F95">
        <v>39</v>
      </c>
      <c r="G95">
        <v>76</v>
      </c>
      <c r="H95">
        <v>473</v>
      </c>
    </row>
    <row r="96" spans="1:8">
      <c r="A96" t="s">
        <v>24</v>
      </c>
      <c r="B96" t="s">
        <v>64</v>
      </c>
      <c r="C96">
        <v>14</v>
      </c>
      <c r="D96" t="s">
        <v>83</v>
      </c>
      <c r="E96">
        <v>453</v>
      </c>
      <c r="F96">
        <v>23</v>
      </c>
      <c r="G96">
        <v>15</v>
      </c>
      <c r="H96" t="s">
        <v>83</v>
      </c>
    </row>
    <row r="97" spans="1:8">
      <c r="A97" t="s">
        <v>27</v>
      </c>
      <c r="B97" t="s">
        <v>62</v>
      </c>
      <c r="C97">
        <v>10</v>
      </c>
      <c r="D97" t="s">
        <v>83</v>
      </c>
      <c r="E97">
        <v>32</v>
      </c>
      <c r="F97">
        <v>9</v>
      </c>
      <c r="G97">
        <v>6</v>
      </c>
      <c r="H97" t="s">
        <v>83</v>
      </c>
    </row>
    <row r="98" spans="1:8">
      <c r="A98" t="s">
        <v>27</v>
      </c>
      <c r="B98" t="s">
        <v>63</v>
      </c>
      <c r="C98">
        <v>16</v>
      </c>
      <c r="D98" t="s">
        <v>83</v>
      </c>
      <c r="E98">
        <v>32</v>
      </c>
      <c r="F98" t="s">
        <v>83</v>
      </c>
      <c r="G98">
        <v>12</v>
      </c>
      <c r="H98">
        <v>67</v>
      </c>
    </row>
    <row r="99" spans="1:8">
      <c r="A99" t="s">
        <v>27</v>
      </c>
      <c r="B99" t="s">
        <v>64</v>
      </c>
      <c r="C99" t="s">
        <v>83</v>
      </c>
      <c r="D99">
        <v>0</v>
      </c>
      <c r="E99">
        <v>72</v>
      </c>
      <c r="F99" t="s">
        <v>83</v>
      </c>
      <c r="G99" t="s">
        <v>83</v>
      </c>
      <c r="H99">
        <v>83</v>
      </c>
    </row>
    <row r="100" spans="1:8">
      <c r="A100" t="s">
        <v>26</v>
      </c>
      <c r="B100" t="s">
        <v>62</v>
      </c>
      <c r="C100">
        <v>107</v>
      </c>
      <c r="D100">
        <v>22</v>
      </c>
      <c r="E100">
        <v>177</v>
      </c>
      <c r="F100">
        <v>38</v>
      </c>
      <c r="G100">
        <v>37</v>
      </c>
      <c r="H100">
        <v>381</v>
      </c>
    </row>
    <row r="101" spans="1:8">
      <c r="A101" t="s">
        <v>26</v>
      </c>
      <c r="B101" t="s">
        <v>63</v>
      </c>
      <c r="C101">
        <v>75</v>
      </c>
      <c r="D101">
        <v>8</v>
      </c>
      <c r="E101">
        <v>174</v>
      </c>
      <c r="F101">
        <v>36</v>
      </c>
      <c r="G101">
        <v>58</v>
      </c>
      <c r="H101">
        <v>351</v>
      </c>
    </row>
    <row r="102" spans="1:8">
      <c r="A102" t="s">
        <v>26</v>
      </c>
      <c r="B102" t="s">
        <v>64</v>
      </c>
      <c r="C102" t="s">
        <v>83</v>
      </c>
      <c r="D102">
        <v>0</v>
      </c>
      <c r="E102">
        <v>297</v>
      </c>
      <c r="F102">
        <v>9</v>
      </c>
      <c r="G102">
        <v>18</v>
      </c>
      <c r="H102" t="s">
        <v>83</v>
      </c>
    </row>
    <row r="103" spans="1:8">
      <c r="A103" t="s">
        <v>49</v>
      </c>
      <c r="B103" t="s">
        <v>62</v>
      </c>
      <c r="C103" t="s">
        <v>83</v>
      </c>
      <c r="D103">
        <v>0</v>
      </c>
      <c r="E103">
        <v>0</v>
      </c>
      <c r="F103">
        <v>0</v>
      </c>
      <c r="G103">
        <v>0</v>
      </c>
      <c r="H103" t="s">
        <v>83</v>
      </c>
    </row>
    <row r="104" spans="1:8">
      <c r="A104" t="s">
        <v>49</v>
      </c>
      <c r="B104" t="s">
        <v>63</v>
      </c>
      <c r="C104" t="s">
        <v>83</v>
      </c>
      <c r="D104">
        <v>0</v>
      </c>
      <c r="E104">
        <v>0</v>
      </c>
      <c r="F104">
        <v>0</v>
      </c>
      <c r="G104">
        <v>0</v>
      </c>
      <c r="H104" t="s">
        <v>83</v>
      </c>
    </row>
    <row r="105" spans="1:8">
      <c r="A105" t="s">
        <v>49</v>
      </c>
      <c r="B105" t="s">
        <v>64</v>
      </c>
      <c r="C105">
        <v>0</v>
      </c>
      <c r="D105">
        <v>0</v>
      </c>
      <c r="E105" t="s">
        <v>83</v>
      </c>
      <c r="F105">
        <v>0</v>
      </c>
      <c r="G105">
        <v>0</v>
      </c>
      <c r="H105" t="s">
        <v>83</v>
      </c>
    </row>
    <row r="106" spans="1:8">
      <c r="A106" t="s">
        <v>28</v>
      </c>
      <c r="B106" t="s">
        <v>62</v>
      </c>
      <c r="C106">
        <v>68</v>
      </c>
      <c r="D106">
        <v>13</v>
      </c>
      <c r="E106">
        <v>115</v>
      </c>
      <c r="F106">
        <v>25</v>
      </c>
      <c r="G106">
        <v>22</v>
      </c>
      <c r="H106">
        <v>243</v>
      </c>
    </row>
    <row r="107" spans="1:8">
      <c r="A107" t="s">
        <v>28</v>
      </c>
      <c r="B107" t="s">
        <v>63</v>
      </c>
      <c r="C107">
        <v>63</v>
      </c>
      <c r="D107">
        <v>11</v>
      </c>
      <c r="E107">
        <v>120</v>
      </c>
      <c r="F107">
        <v>32</v>
      </c>
      <c r="G107">
        <v>45</v>
      </c>
      <c r="H107">
        <v>271</v>
      </c>
    </row>
    <row r="108" spans="1:8">
      <c r="A108" t="s">
        <v>28</v>
      </c>
      <c r="B108" t="s">
        <v>64</v>
      </c>
      <c r="C108" t="s">
        <v>83</v>
      </c>
      <c r="D108" t="s">
        <v>83</v>
      </c>
      <c r="E108">
        <v>201</v>
      </c>
      <c r="F108">
        <v>9</v>
      </c>
      <c r="G108">
        <v>7</v>
      </c>
      <c r="H108">
        <v>220</v>
      </c>
    </row>
    <row r="109" spans="1:8">
      <c r="A109" t="s">
        <v>29</v>
      </c>
      <c r="B109" t="s">
        <v>62</v>
      </c>
      <c r="C109">
        <v>36</v>
      </c>
      <c r="D109">
        <v>9</v>
      </c>
      <c r="E109">
        <v>87</v>
      </c>
      <c r="F109">
        <v>32</v>
      </c>
      <c r="G109">
        <v>11</v>
      </c>
      <c r="H109">
        <v>175</v>
      </c>
    </row>
    <row r="110" spans="1:8">
      <c r="A110" t="s">
        <v>29</v>
      </c>
      <c r="B110" t="s">
        <v>63</v>
      </c>
      <c r="C110">
        <v>29</v>
      </c>
      <c r="D110" t="s">
        <v>83</v>
      </c>
      <c r="E110">
        <v>90</v>
      </c>
      <c r="F110">
        <v>14</v>
      </c>
      <c r="G110">
        <v>19</v>
      </c>
      <c r="H110" t="s">
        <v>83</v>
      </c>
    </row>
    <row r="111" spans="1:8">
      <c r="A111" t="s">
        <v>29</v>
      </c>
      <c r="B111" t="s">
        <v>64</v>
      </c>
      <c r="C111">
        <v>6</v>
      </c>
      <c r="D111">
        <v>0</v>
      </c>
      <c r="E111">
        <v>137</v>
      </c>
      <c r="F111">
        <v>9</v>
      </c>
      <c r="G111" t="s">
        <v>83</v>
      </c>
      <c r="H111" t="s">
        <v>83</v>
      </c>
    </row>
    <row r="112" spans="1:8">
      <c r="A112" t="s">
        <v>42</v>
      </c>
      <c r="B112" t="s">
        <v>62</v>
      </c>
      <c r="C112">
        <v>513</v>
      </c>
      <c r="D112">
        <v>105</v>
      </c>
      <c r="E112">
        <v>816</v>
      </c>
      <c r="F112">
        <v>320</v>
      </c>
      <c r="G112">
        <v>209</v>
      </c>
      <c r="H112">
        <v>1963</v>
      </c>
    </row>
    <row r="113" spans="1:8">
      <c r="A113" t="s">
        <v>42</v>
      </c>
      <c r="B113" t="s">
        <v>63</v>
      </c>
      <c r="C113">
        <v>452</v>
      </c>
      <c r="D113">
        <v>70</v>
      </c>
      <c r="E113">
        <v>1029</v>
      </c>
      <c r="F113">
        <v>223</v>
      </c>
      <c r="G113">
        <v>320</v>
      </c>
      <c r="H113">
        <v>2094</v>
      </c>
    </row>
    <row r="114" spans="1:8">
      <c r="A114" t="s">
        <v>42</v>
      </c>
      <c r="B114" t="s">
        <v>64</v>
      </c>
      <c r="C114">
        <v>61</v>
      </c>
      <c r="D114">
        <v>16</v>
      </c>
      <c r="E114">
        <v>2172</v>
      </c>
      <c r="F114">
        <v>91</v>
      </c>
      <c r="G114">
        <v>76</v>
      </c>
      <c r="H114">
        <v>2416</v>
      </c>
    </row>
    <row r="115" spans="1:8">
      <c r="A115" t="s">
        <v>43</v>
      </c>
      <c r="B115" t="s">
        <v>62</v>
      </c>
      <c r="C115" t="s">
        <v>83</v>
      </c>
      <c r="D115" t="s">
        <v>83</v>
      </c>
      <c r="E115">
        <v>8</v>
      </c>
      <c r="F115">
        <v>7</v>
      </c>
      <c r="G115">
        <v>7</v>
      </c>
      <c r="H115">
        <v>28</v>
      </c>
    </row>
    <row r="116" spans="1:8">
      <c r="A116" t="s">
        <v>43</v>
      </c>
      <c r="B116" t="s">
        <v>63</v>
      </c>
      <c r="C116" t="s">
        <v>83</v>
      </c>
      <c r="D116" t="s">
        <v>83</v>
      </c>
      <c r="E116">
        <v>7</v>
      </c>
      <c r="F116" t="s">
        <v>83</v>
      </c>
      <c r="G116" t="s">
        <v>83</v>
      </c>
      <c r="H116">
        <v>18</v>
      </c>
    </row>
    <row r="117" spans="1:8">
      <c r="A117" t="s">
        <v>43</v>
      </c>
      <c r="B117" t="s">
        <v>64</v>
      </c>
      <c r="C117" t="s">
        <v>83</v>
      </c>
      <c r="D117" t="s">
        <v>83</v>
      </c>
      <c r="E117">
        <v>16</v>
      </c>
      <c r="F117" t="s">
        <v>83</v>
      </c>
      <c r="G117">
        <v>0</v>
      </c>
      <c r="H117">
        <v>19</v>
      </c>
    </row>
    <row r="204" spans="1:10">
      <c r="A204" s="6"/>
      <c r="I204" s="7"/>
      <c r="J204" s="7"/>
    </row>
    <row r="205" spans="1:10">
      <c r="A205" s="6"/>
    </row>
    <row r="206" spans="1:10">
      <c r="A206" s="6"/>
    </row>
    <row r="207" spans="1:10">
      <c r="A207" s="6"/>
    </row>
    <row r="208" spans="1:10">
      <c r="A208" s="6"/>
    </row>
    <row r="209" spans="1:1">
      <c r="A209" s="6"/>
    </row>
    <row r="210" spans="1:1">
      <c r="A210" s="6"/>
    </row>
    <row r="211" spans="1:1">
      <c r="A2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Table_RHAs</vt:lpstr>
      <vt:lpstr>Data Sheet</vt:lpstr>
      <vt:lpstr>Table Data Sheet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RHA-Chapter11-LTC-Levelofcare-75+</dc:title>
  <dc:creator>Leanne Rajotte</dc:creator>
  <cp:lastModifiedBy>Lindsey Dahl</cp:lastModifiedBy>
  <cp:lastPrinted>2019-05-31T19:50:20Z</cp:lastPrinted>
  <dcterms:created xsi:type="dcterms:W3CDTF">2014-11-19T15:50:24Z</dcterms:created>
  <dcterms:modified xsi:type="dcterms:W3CDTF">2025-12-04T20:51:44Z</dcterms:modified>
</cp:coreProperties>
</file>